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d.docs.live.net/3be91fe1dd5415bb/A New NLN/A Website/Website 2026/"/>
    </mc:Choice>
  </mc:AlternateContent>
  <xr:revisionPtr revIDLastSave="572" documentId="13_ncr:1_{9268D72E-60CC-45DC-A851-AADBD2422BDC}" xr6:coauthVersionLast="47" xr6:coauthVersionMax="47" xr10:uidLastSave="{2DCB7CCF-6828-422D-8224-2B15ABEDE5DA}"/>
  <bookViews>
    <workbookView xWindow="28680" yWindow="-120" windowWidth="29040" windowHeight="15720" tabRatio="788" xr2:uid="{CBB545F9-2961-43E5-AEA3-3EAE177C599C}"/>
  </bookViews>
  <sheets>
    <sheet name="Budget Instructions" sheetId="3" r:id="rId1"/>
    <sheet name="Proposal Budget" sheetId="1" r:id="rId2"/>
    <sheet name="Budget Justification" sheetId="2" r:id="rId3"/>
    <sheet name="Modification Instructions" sheetId="6" r:id="rId4"/>
    <sheet name="Modification Form" sheetId="7" r:id="rId5"/>
    <sheet name="Budget Modification" sheetId="4" r:id="rId6"/>
    <sheet name="Modification Form 2" sheetId="9" r:id="rId7"/>
    <sheet name="Budget Modification 2" sheetId="8"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9" l="1"/>
  <c r="C12" i="9" a="1"/>
  <c r="C12" i="9" s="1"/>
  <c r="D12" i="9" s="1" a="1"/>
  <c r="D12" i="9" s="1"/>
  <c r="C11" i="9" a="1"/>
  <c r="C11" i="9" s="1"/>
  <c r="D11" i="9" s="1" a="1"/>
  <c r="D11" i="9" s="1"/>
  <c r="C10" i="9" a="1"/>
  <c r="C10" i="9" s="1"/>
  <c r="D10" i="9" s="1" a="1"/>
  <c r="D10" i="9" s="1"/>
  <c r="C9" i="9" a="1"/>
  <c r="C9" i="9" s="1"/>
  <c r="D9" i="9" s="1" a="1"/>
  <c r="D9" i="9" s="1"/>
  <c r="C8" i="9" a="1"/>
  <c r="C8" i="9" s="1"/>
  <c r="D8" i="9" s="1" a="1"/>
  <c r="D8" i="9" s="1"/>
  <c r="B1" i="9"/>
  <c r="B3" i="4"/>
  <c r="F83" i="4"/>
  <c r="G78" i="1"/>
  <c r="F73" i="8"/>
  <c r="F74" i="8"/>
  <c r="F72" i="8"/>
  <c r="D73" i="8"/>
  <c r="D75" i="8" s="1"/>
  <c r="D74" i="8"/>
  <c r="H74" i="8" s="1"/>
  <c r="D72" i="8"/>
  <c r="E73" i="8"/>
  <c r="E74" i="8"/>
  <c r="G74" i="8" s="1"/>
  <c r="E72" i="8"/>
  <c r="C73" i="8"/>
  <c r="C74" i="8"/>
  <c r="C72" i="8"/>
  <c r="F65" i="8"/>
  <c r="F67" i="8" s="1"/>
  <c r="F66" i="8"/>
  <c r="H66" i="8" s="1"/>
  <c r="F64" i="8"/>
  <c r="D65" i="8"/>
  <c r="D67" i="8" s="1"/>
  <c r="D66" i="8"/>
  <c r="D64" i="8"/>
  <c r="F56" i="8"/>
  <c r="H56" i="8" s="1"/>
  <c r="F57" i="8"/>
  <c r="H57" i="8" s="1"/>
  <c r="F55" i="8"/>
  <c r="D56" i="8"/>
  <c r="D58" i="8" s="1"/>
  <c r="D57" i="8"/>
  <c r="D55" i="8"/>
  <c r="F48" i="8"/>
  <c r="F49" i="8"/>
  <c r="F47" i="8"/>
  <c r="D48" i="8"/>
  <c r="D49" i="8"/>
  <c r="H49" i="8" s="1"/>
  <c r="D47" i="8"/>
  <c r="F40" i="8"/>
  <c r="F41" i="8"/>
  <c r="H41" i="8" s="1"/>
  <c r="F39" i="8"/>
  <c r="D40" i="8"/>
  <c r="D41" i="8"/>
  <c r="D39" i="8"/>
  <c r="C65" i="8"/>
  <c r="C66" i="8"/>
  <c r="C64" i="8"/>
  <c r="C48" i="8"/>
  <c r="C49" i="8"/>
  <c r="C47" i="8"/>
  <c r="C56" i="8"/>
  <c r="G56" i="8" s="1"/>
  <c r="C57" i="8"/>
  <c r="G57" i="8" s="1"/>
  <c r="C55" i="8"/>
  <c r="C58" i="8" s="1"/>
  <c r="G48" i="8"/>
  <c r="E65" i="8"/>
  <c r="E66" i="8"/>
  <c r="E64" i="8"/>
  <c r="E56" i="8"/>
  <c r="E57" i="8"/>
  <c r="E55" i="8"/>
  <c r="E48" i="8"/>
  <c r="E49" i="8"/>
  <c r="E47" i="8"/>
  <c r="E40" i="8"/>
  <c r="G40" i="8" s="1"/>
  <c r="E41" i="8"/>
  <c r="E39" i="8"/>
  <c r="C40" i="8"/>
  <c r="C41" i="8"/>
  <c r="G41" i="8" s="1"/>
  <c r="C39" i="8"/>
  <c r="C42" i="8" s="1"/>
  <c r="F28" i="8"/>
  <c r="F29" i="8"/>
  <c r="F27" i="8"/>
  <c r="D28" i="8"/>
  <c r="D29" i="8"/>
  <c r="D27" i="8"/>
  <c r="E28" i="8"/>
  <c r="E29" i="8"/>
  <c r="G29" i="8" s="1"/>
  <c r="E27" i="8"/>
  <c r="G27" i="8" s="1"/>
  <c r="C28" i="8"/>
  <c r="C30" i="8" s="1"/>
  <c r="C29" i="8"/>
  <c r="C27" i="8"/>
  <c r="H19" i="8"/>
  <c r="H20" i="8"/>
  <c r="H21" i="8"/>
  <c r="H18" i="8"/>
  <c r="G19" i="8"/>
  <c r="G20" i="8"/>
  <c r="G21" i="8"/>
  <c r="G18" i="8"/>
  <c r="F19" i="8"/>
  <c r="F20" i="8"/>
  <c r="F21" i="8"/>
  <c r="F18" i="8"/>
  <c r="D19" i="8"/>
  <c r="D20" i="8"/>
  <c r="D21" i="8"/>
  <c r="D18" i="8"/>
  <c r="E19" i="8"/>
  <c r="E20" i="8"/>
  <c r="E21" i="8"/>
  <c r="E18" i="8"/>
  <c r="I18" i="8" s="1"/>
  <c r="C19" i="8"/>
  <c r="C20" i="8"/>
  <c r="C21" i="8"/>
  <c r="C18" i="8"/>
  <c r="F11" i="8"/>
  <c r="F12" i="8"/>
  <c r="F10" i="8"/>
  <c r="D11" i="8"/>
  <c r="D12" i="8"/>
  <c r="D10" i="8"/>
  <c r="F73" i="4"/>
  <c r="F74" i="4"/>
  <c r="F72" i="4"/>
  <c r="D73" i="4"/>
  <c r="D74" i="4"/>
  <c r="D72" i="4"/>
  <c r="F65" i="4"/>
  <c r="F66" i="4"/>
  <c r="F64" i="4"/>
  <c r="D65" i="4"/>
  <c r="D66" i="4"/>
  <c r="D64" i="4"/>
  <c r="F56" i="4"/>
  <c r="F57" i="4"/>
  <c r="F55" i="4"/>
  <c r="D56" i="4"/>
  <c r="D57" i="4"/>
  <c r="D55" i="4"/>
  <c r="F48" i="4"/>
  <c r="F49" i="4"/>
  <c r="F47" i="4"/>
  <c r="D48" i="4"/>
  <c r="D49" i="4"/>
  <c r="D47" i="4"/>
  <c r="F40" i="4"/>
  <c r="F41" i="4"/>
  <c r="F39" i="4"/>
  <c r="D40" i="4"/>
  <c r="D41" i="4"/>
  <c r="D39" i="4"/>
  <c r="F28" i="4"/>
  <c r="F29" i="4"/>
  <c r="F27" i="4"/>
  <c r="D28" i="4"/>
  <c r="D29" i="4"/>
  <c r="D27" i="4"/>
  <c r="H19" i="4"/>
  <c r="H20" i="4"/>
  <c r="H21" i="4"/>
  <c r="H18" i="4"/>
  <c r="F19" i="4"/>
  <c r="F20" i="4"/>
  <c r="F21" i="4"/>
  <c r="F18" i="4"/>
  <c r="D19" i="4"/>
  <c r="D20" i="4"/>
  <c r="D21" i="4"/>
  <c r="D18" i="4"/>
  <c r="F11" i="4"/>
  <c r="E11" i="8" s="1"/>
  <c r="F12" i="4"/>
  <c r="E12" i="8" s="1"/>
  <c r="F10" i="4"/>
  <c r="D11" i="4"/>
  <c r="C11" i="8" s="1"/>
  <c r="D12" i="4"/>
  <c r="D10" i="4"/>
  <c r="C10" i="8" s="1"/>
  <c r="E10" i="8"/>
  <c r="C12" i="8"/>
  <c r="D91" i="8"/>
  <c r="D92" i="8"/>
  <c r="D93" i="8"/>
  <c r="C92" i="8"/>
  <c r="C93" i="8"/>
  <c r="C91" i="8"/>
  <c r="B91" i="8"/>
  <c r="B92" i="8"/>
  <c r="B93" i="8"/>
  <c r="A92" i="8"/>
  <c r="A93" i="8"/>
  <c r="A91" i="8"/>
  <c r="A73" i="8"/>
  <c r="A74" i="8"/>
  <c r="A72" i="8"/>
  <c r="A65" i="8"/>
  <c r="A66" i="8"/>
  <c r="A64" i="8"/>
  <c r="A56" i="8"/>
  <c r="A57" i="8"/>
  <c r="A55" i="8"/>
  <c r="A48" i="8"/>
  <c r="A49" i="8"/>
  <c r="A47" i="8"/>
  <c r="A40" i="8"/>
  <c r="A41" i="8"/>
  <c r="A39" i="8"/>
  <c r="B28" i="8"/>
  <c r="B29" i="8"/>
  <c r="B27" i="8"/>
  <c r="B19" i="8"/>
  <c r="B20" i="8"/>
  <c r="B21" i="8"/>
  <c r="B18" i="8"/>
  <c r="A28" i="8"/>
  <c r="A29" i="8"/>
  <c r="A27" i="8"/>
  <c r="A19" i="8"/>
  <c r="A20" i="8"/>
  <c r="A21" i="8"/>
  <c r="A18" i="8"/>
  <c r="A11" i="8"/>
  <c r="A12" i="8"/>
  <c r="A10" i="8"/>
  <c r="I75" i="8"/>
  <c r="C75" i="8"/>
  <c r="F75" i="8"/>
  <c r="I67" i="8"/>
  <c r="H64" i="8"/>
  <c r="I58" i="8"/>
  <c r="F58" i="8"/>
  <c r="E58" i="8"/>
  <c r="I50" i="8"/>
  <c r="F50" i="8"/>
  <c r="H47" i="8"/>
  <c r="I42" i="8"/>
  <c r="K78" i="8" s="1"/>
  <c r="I30" i="8"/>
  <c r="F30" i="8"/>
  <c r="G28" i="8"/>
  <c r="H27" i="8"/>
  <c r="K22" i="8"/>
  <c r="I21" i="8"/>
  <c r="J21" i="8"/>
  <c r="I13" i="8"/>
  <c r="K33" i="8" s="1"/>
  <c r="K84" i="8" s="1"/>
  <c r="D13" i="8"/>
  <c r="H12" i="8"/>
  <c r="H11" i="8"/>
  <c r="H10" i="8"/>
  <c r="F13" i="8"/>
  <c r="B3" i="8"/>
  <c r="B2" i="8"/>
  <c r="B1" i="8"/>
  <c r="H73" i="8" l="1"/>
  <c r="E75" i="8"/>
  <c r="G73" i="8"/>
  <c r="D50" i="8"/>
  <c r="F42" i="8"/>
  <c r="D42" i="8"/>
  <c r="H40" i="8"/>
  <c r="C67" i="8"/>
  <c r="C50" i="8"/>
  <c r="G65" i="8"/>
  <c r="G66" i="8"/>
  <c r="E67" i="8"/>
  <c r="G49" i="8"/>
  <c r="E50" i="8"/>
  <c r="E42" i="8"/>
  <c r="H29" i="8"/>
  <c r="H28" i="8"/>
  <c r="H30" i="8" s="1"/>
  <c r="D30" i="8"/>
  <c r="E30" i="8"/>
  <c r="G30" i="8"/>
  <c r="J20" i="8"/>
  <c r="J18" i="8"/>
  <c r="J19" i="8"/>
  <c r="J22" i="8" s="1"/>
  <c r="I20" i="8"/>
  <c r="I19" i="8"/>
  <c r="I22" i="8" s="1"/>
  <c r="H13" i="8"/>
  <c r="E13" i="8"/>
  <c r="G12" i="8"/>
  <c r="C13" i="8"/>
  <c r="G10" i="8"/>
  <c r="G11" i="8"/>
  <c r="E93" i="8"/>
  <c r="E91" i="8"/>
  <c r="E92" i="8"/>
  <c r="E94" i="8" s="1"/>
  <c r="G55" i="8"/>
  <c r="G58" i="8" s="1"/>
  <c r="G39" i="8"/>
  <c r="G42" i="8" s="1"/>
  <c r="G72" i="8"/>
  <c r="G75" i="8" s="1"/>
  <c r="H39" i="8"/>
  <c r="H55" i="8"/>
  <c r="H58" i="8" s="1"/>
  <c r="H72" i="8"/>
  <c r="G47" i="8"/>
  <c r="H48" i="8"/>
  <c r="H50" i="8" s="1"/>
  <c r="G64" i="8"/>
  <c r="H65" i="8"/>
  <c r="H67" i="8" s="1"/>
  <c r="H75" i="8" l="1"/>
  <c r="H42" i="8"/>
  <c r="G67" i="8"/>
  <c r="G50" i="8"/>
  <c r="J33" i="8"/>
  <c r="L33" i="8" s="1"/>
  <c r="G13" i="8"/>
  <c r="I33" i="8"/>
  <c r="J78" i="8" l="1"/>
  <c r="L78" i="8" s="1"/>
  <c r="I78" i="8"/>
  <c r="I84" i="8" s="1"/>
  <c r="J84" i="8"/>
  <c r="L84" i="8" l="1"/>
  <c r="F75" i="4" l="1"/>
  <c r="D75" i="4"/>
  <c r="F67" i="4"/>
  <c r="D67" i="4"/>
  <c r="F58" i="4"/>
  <c r="D58" i="4"/>
  <c r="H55" i="4"/>
  <c r="D92" i="4"/>
  <c r="D93" i="4"/>
  <c r="D91" i="4"/>
  <c r="C92" i="4"/>
  <c r="C93" i="4"/>
  <c r="C91" i="4"/>
  <c r="B92" i="4"/>
  <c r="B93" i="4"/>
  <c r="B91" i="4"/>
  <c r="A92" i="4"/>
  <c r="A93" i="4"/>
  <c r="A91" i="4"/>
  <c r="A73" i="4"/>
  <c r="A74" i="4"/>
  <c r="A72" i="4"/>
  <c r="A65" i="4"/>
  <c r="A66" i="4"/>
  <c r="A64" i="4"/>
  <c r="A56" i="4"/>
  <c r="A57" i="4"/>
  <c r="A55" i="4"/>
  <c r="A48" i="4"/>
  <c r="A49" i="4"/>
  <c r="A47" i="4"/>
  <c r="A41" i="4"/>
  <c r="A40" i="4"/>
  <c r="A39" i="4"/>
  <c r="F50" i="4"/>
  <c r="D50" i="4"/>
  <c r="H47" i="4"/>
  <c r="H48" i="4"/>
  <c r="H49" i="4"/>
  <c r="F42" i="4"/>
  <c r="H39" i="4"/>
  <c r="H40" i="4"/>
  <c r="D42" i="4"/>
  <c r="F30" i="4"/>
  <c r="D30" i="4"/>
  <c r="F13" i="4"/>
  <c r="H11" i="4"/>
  <c r="H12" i="4"/>
  <c r="D13" i="4"/>
  <c r="E47" i="4"/>
  <c r="C28" i="4"/>
  <c r="C29" i="4"/>
  <c r="A28" i="4"/>
  <c r="B28" i="4"/>
  <c r="A29" i="4"/>
  <c r="B29" i="4"/>
  <c r="B27" i="4"/>
  <c r="A27" i="4"/>
  <c r="A21" i="4"/>
  <c r="B19" i="4"/>
  <c r="B20" i="4"/>
  <c r="B21" i="4"/>
  <c r="B18" i="4"/>
  <c r="A19" i="4"/>
  <c r="A20" i="4"/>
  <c r="A18" i="4"/>
  <c r="A11" i="4"/>
  <c r="A12" i="4"/>
  <c r="A10" i="4"/>
  <c r="G33" i="1"/>
  <c r="C7" i="7" a="1"/>
  <c r="C7" i="7" s="1"/>
  <c r="D7" i="7" s="1" a="1"/>
  <c r="D7" i="7" s="1"/>
  <c r="C8" i="7" a="1"/>
  <c r="C8" i="7" s="1"/>
  <c r="D8" i="7" s="1" a="1"/>
  <c r="D8" i="7" s="1"/>
  <c r="C9" i="7" a="1"/>
  <c r="C9" i="7" s="1"/>
  <c r="D9" i="7" s="1" a="1"/>
  <c r="D9" i="7" s="1"/>
  <c r="C10" i="7" a="1"/>
  <c r="C10" i="7" s="1"/>
  <c r="D10" i="7" s="1" a="1"/>
  <c r="D10" i="7" s="1"/>
  <c r="C6" i="7" a="1"/>
  <c r="C6" i="7" s="1"/>
  <c r="D6" i="7" s="1" a="1"/>
  <c r="D6" i="7" s="1"/>
  <c r="B1" i="7"/>
  <c r="B2" i="4"/>
  <c r="B1" i="4"/>
  <c r="E29" i="4"/>
  <c r="F30" i="1"/>
  <c r="G22" i="1"/>
  <c r="F13" i="1"/>
  <c r="G83" i="4"/>
  <c r="F83" i="8" s="1"/>
  <c r="E74" i="4"/>
  <c r="E73" i="4"/>
  <c r="E72" i="4"/>
  <c r="C74" i="4"/>
  <c r="C73" i="4"/>
  <c r="C72" i="4"/>
  <c r="E66" i="4"/>
  <c r="E65" i="4"/>
  <c r="E64" i="4"/>
  <c r="C66" i="4"/>
  <c r="C65" i="4"/>
  <c r="C64" i="4"/>
  <c r="E57" i="4"/>
  <c r="E56" i="4"/>
  <c r="E55" i="4"/>
  <c r="C57" i="4"/>
  <c r="C56" i="4"/>
  <c r="C55" i="4"/>
  <c r="E49" i="4"/>
  <c r="E48" i="4"/>
  <c r="C49" i="4"/>
  <c r="C48" i="4"/>
  <c r="C47" i="4"/>
  <c r="E41" i="4"/>
  <c r="E40" i="4"/>
  <c r="E39" i="4"/>
  <c r="C41" i="4"/>
  <c r="C40" i="4"/>
  <c r="C39" i="4"/>
  <c r="E28" i="4"/>
  <c r="E27" i="4"/>
  <c r="C27" i="4"/>
  <c r="G21" i="4"/>
  <c r="G20" i="4"/>
  <c r="G19" i="4"/>
  <c r="G18" i="4"/>
  <c r="E21" i="4"/>
  <c r="E20" i="4"/>
  <c r="E19" i="4"/>
  <c r="E18" i="4"/>
  <c r="C21" i="4"/>
  <c r="C20" i="4"/>
  <c r="C19" i="4"/>
  <c r="C18" i="4"/>
  <c r="E12" i="4"/>
  <c r="E11" i="4"/>
  <c r="E10" i="4"/>
  <c r="C12" i="4"/>
  <c r="C11" i="4"/>
  <c r="C10" i="4"/>
  <c r="H74" i="4"/>
  <c r="H73" i="4"/>
  <c r="H72" i="4"/>
  <c r="H66" i="4"/>
  <c r="H65" i="4"/>
  <c r="H64" i="4"/>
  <c r="H57" i="4"/>
  <c r="H56" i="4"/>
  <c r="H29" i="4"/>
  <c r="J20" i="4"/>
  <c r="J21" i="4"/>
  <c r="H10" i="4"/>
  <c r="E93" i="4"/>
  <c r="E92" i="4"/>
  <c r="E11" i="1"/>
  <c r="E12" i="1"/>
  <c r="E10" i="1"/>
  <c r="E28" i="1"/>
  <c r="E29" i="1"/>
  <c r="E27" i="1"/>
  <c r="E40" i="1"/>
  <c r="E41" i="1"/>
  <c r="E39" i="1"/>
  <c r="E48" i="1"/>
  <c r="E49" i="1"/>
  <c r="E47" i="1"/>
  <c r="E56" i="1"/>
  <c r="E57" i="1"/>
  <c r="E55" i="1"/>
  <c r="E65" i="1"/>
  <c r="E66" i="1"/>
  <c r="E64" i="1"/>
  <c r="E73" i="1"/>
  <c r="E74" i="1"/>
  <c r="E72" i="1"/>
  <c r="D75" i="1"/>
  <c r="C75" i="1"/>
  <c r="D67" i="1"/>
  <c r="C67" i="1"/>
  <c r="D58" i="1"/>
  <c r="C58" i="1"/>
  <c r="D50" i="1"/>
  <c r="C50" i="1"/>
  <c r="D42" i="1"/>
  <c r="C42" i="1"/>
  <c r="F19" i="1"/>
  <c r="F20" i="1"/>
  <c r="F21" i="1"/>
  <c r="F18" i="1"/>
  <c r="G83" i="8" l="1"/>
  <c r="J85" i="8" s="1"/>
  <c r="I85" i="8"/>
  <c r="E91" i="4"/>
  <c r="E94" i="4" s="1"/>
  <c r="H41" i="4"/>
  <c r="H27" i="4"/>
  <c r="H28" i="4"/>
  <c r="J19" i="4"/>
  <c r="J18" i="4"/>
  <c r="I21" i="4"/>
  <c r="G74" i="4"/>
  <c r="I19" i="4"/>
  <c r="H13" i="4"/>
  <c r="G40" i="4"/>
  <c r="G57" i="4"/>
  <c r="G55" i="4"/>
  <c r="G27" i="4"/>
  <c r="G48" i="4"/>
  <c r="C75" i="4"/>
  <c r="E30" i="4"/>
  <c r="C50" i="4"/>
  <c r="G73" i="4"/>
  <c r="G29" i="4"/>
  <c r="G39" i="4"/>
  <c r="G72" i="4"/>
  <c r="G10" i="4"/>
  <c r="I20" i="4"/>
  <c r="E42" i="4"/>
  <c r="G56" i="4"/>
  <c r="C13" i="4"/>
  <c r="C30" i="4"/>
  <c r="G47" i="4"/>
  <c r="E58" i="4"/>
  <c r="G41" i="4"/>
  <c r="G64" i="4"/>
  <c r="G11" i="4"/>
  <c r="G49" i="4"/>
  <c r="E13" i="4"/>
  <c r="G28" i="4"/>
  <c r="G65" i="4"/>
  <c r="E75" i="4"/>
  <c r="C58" i="4"/>
  <c r="G66" i="4"/>
  <c r="E67" i="4"/>
  <c r="C67" i="4"/>
  <c r="E50" i="4"/>
  <c r="C42" i="4"/>
  <c r="I18" i="4"/>
  <c r="G12" i="4"/>
  <c r="I58" i="4"/>
  <c r="H50" i="4"/>
  <c r="I75" i="4"/>
  <c r="I50" i="4"/>
  <c r="I67" i="4"/>
  <c r="H42" i="4"/>
  <c r="H58" i="4"/>
  <c r="H75" i="4"/>
  <c r="H67" i="4"/>
  <c r="I13" i="4"/>
  <c r="I42" i="4"/>
  <c r="I30" i="4"/>
  <c r="K22" i="4"/>
  <c r="E67" i="1"/>
  <c r="F42" i="1"/>
  <c r="F50" i="1"/>
  <c r="E58" i="1"/>
  <c r="F58" i="1"/>
  <c r="E75" i="1"/>
  <c r="F67" i="1"/>
  <c r="F75" i="1"/>
  <c r="F22" i="1"/>
  <c r="E50" i="1"/>
  <c r="D30" i="1"/>
  <c r="C30" i="1"/>
  <c r="D13" i="1"/>
  <c r="C13" i="1"/>
  <c r="E93" i="1"/>
  <c r="H30" i="4" l="1"/>
  <c r="J33" i="4" s="1"/>
  <c r="J22" i="4"/>
  <c r="G58" i="4"/>
  <c r="G30" i="4"/>
  <c r="I33" i="4" s="1"/>
  <c r="G75" i="4"/>
  <c r="I22" i="4"/>
  <c r="G50" i="4"/>
  <c r="G42" i="4"/>
  <c r="G13" i="4"/>
  <c r="G67" i="4"/>
  <c r="J78" i="4"/>
  <c r="K33" i="4"/>
  <c r="H78" i="1"/>
  <c r="E92" i="1"/>
  <c r="E91" i="1"/>
  <c r="I78" i="4" l="1"/>
  <c r="I84" i="4" s="1"/>
  <c r="L33" i="4"/>
  <c r="J84" i="4"/>
  <c r="L78" i="4"/>
  <c r="K84" i="4"/>
  <c r="H33" i="1"/>
  <c r="H84" i="1" s="1"/>
  <c r="H85" i="1" s="1"/>
  <c r="E30" i="1"/>
  <c r="E13" i="1"/>
  <c r="L84" i="4" l="1"/>
  <c r="E94" i="1"/>
  <c r="E42" i="1"/>
  <c r="I33" i="1"/>
  <c r="I78" i="1" l="1"/>
  <c r="G84" i="1"/>
  <c r="I84" i="1" l="1"/>
  <c r="K85" i="4" l="1"/>
  <c r="L83" i="8"/>
  <c r="K85" i="8" l="1"/>
  <c r="L85" i="8" s="1"/>
  <c r="L83" i="4"/>
  <c r="J85" i="4"/>
  <c r="L85" i="4" s="1"/>
  <c r="I85" i="4"/>
  <c r="G85" i="1"/>
  <c r="I85" i="1" s="1"/>
  <c r="I8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<sst xmlns="http://schemas.openxmlformats.org/spreadsheetml/2006/main" count="448" uniqueCount="122">
  <si>
    <t xml:space="preserve">Proposal Title: </t>
  </si>
  <si>
    <t>Name</t>
  </si>
  <si>
    <t>Total</t>
  </si>
  <si>
    <t>A. Investigators</t>
  </si>
  <si>
    <t>Assistance with data collection, data processing, and/or data analysis (e.g., graduate assistant, statistician).</t>
  </si>
  <si>
    <t>Year 1</t>
  </si>
  <si>
    <t>Year 2</t>
  </si>
  <si>
    <t>Role</t>
  </si>
  <si>
    <t>Description</t>
  </si>
  <si>
    <t>B. Additional Staff</t>
  </si>
  <si>
    <t>C. Consultants</t>
  </si>
  <si>
    <t>I. Personnel</t>
  </si>
  <si>
    <t>II. Other Direct Costs</t>
  </si>
  <si>
    <t>A.   Supplies, Tools, Printing</t>
  </si>
  <si>
    <t>e.g., printing of recruitment materials, consent documents, data collection instruments; copyright fees, etc</t>
  </si>
  <si>
    <t>B.   Equipment</t>
  </si>
  <si>
    <t>Budget justification must demonstrate purchase of equipment is most cost-effective way to do the research</t>
  </si>
  <si>
    <t>Total Investigators =</t>
  </si>
  <si>
    <t>Total Additional Staff =</t>
  </si>
  <si>
    <t>Total Consultants =</t>
  </si>
  <si>
    <t>Total Supplies, Tools, Printing =</t>
  </si>
  <si>
    <t>Total Equipment =</t>
  </si>
  <si>
    <t>C.  Travel</t>
  </si>
  <si>
    <t>Total Travel =</t>
  </si>
  <si>
    <t>Related to recruitment or data collection only (travel related to dissemination include in “D” below).</t>
  </si>
  <si>
    <t>D.  Dissemination</t>
  </si>
  <si>
    <t xml:space="preserve">Total Dissemination = </t>
  </si>
  <si>
    <t xml:space="preserve">Up to $4,000 may be included to cover costs related to present at an appropriate conference </t>
  </si>
  <si>
    <r>
      <t xml:space="preserve">Description </t>
    </r>
    <r>
      <rPr>
        <sz val="11"/>
        <color theme="1"/>
        <rFont val="Calibri"/>
        <family val="2"/>
        <scheme val="minor"/>
      </rPr>
      <t>(provide conference or journal details)</t>
    </r>
  </si>
  <si>
    <t>E. Other Expenses</t>
  </si>
  <si>
    <t xml:space="preserve">Any other research-related costs for the project. See proposal guidelines for non-allowable expenses. </t>
  </si>
  <si>
    <t xml:space="preserve">Total Other Expenses = </t>
  </si>
  <si>
    <r>
      <t xml:space="preserve">Budget Period </t>
    </r>
    <r>
      <rPr>
        <sz val="11"/>
        <color theme="1"/>
        <rFont val="Calibri"/>
        <family val="2"/>
        <scheme val="minor"/>
      </rPr>
      <t>(MM/YY to MM/YY)</t>
    </r>
    <r>
      <rPr>
        <b/>
        <sz val="11"/>
        <color theme="1"/>
        <rFont val="Calibri"/>
        <family val="2"/>
        <scheme val="minor"/>
      </rPr>
      <t>:</t>
    </r>
  </si>
  <si>
    <t>Include any in-kind contributions and/or other funding received to support the project</t>
  </si>
  <si>
    <t>Total Additional Funding/In-Kind Contributions =</t>
  </si>
  <si>
    <r>
      <t xml:space="preserve">TOTAL DIRECT COSTS </t>
    </r>
    <r>
      <rPr>
        <sz val="12"/>
        <color theme="1"/>
        <rFont val="Calibri"/>
        <family val="2"/>
        <scheme val="minor"/>
      </rPr>
      <t>(section I + section II) =</t>
    </r>
  </si>
  <si>
    <r>
      <t xml:space="preserve">TOTAL OTHER DIRECT COSTS </t>
    </r>
    <r>
      <rPr>
        <sz val="12"/>
        <color theme="1"/>
        <rFont val="Calibri"/>
        <family val="2"/>
        <scheme val="minor"/>
      </rPr>
      <t>(supplies + equipment + travel + dissemination + other) =</t>
    </r>
  </si>
  <si>
    <r>
      <t xml:space="preserve">INDIRECT COSTS </t>
    </r>
    <r>
      <rPr>
        <sz val="12"/>
        <color theme="1"/>
        <rFont val="Calibri"/>
        <family val="2"/>
        <scheme val="minor"/>
      </rPr>
      <t>(up to 10% of total direct costs for overhead or indirect costs; if applicable) =</t>
    </r>
  </si>
  <si>
    <t>III. Indirect Costs and Grand Total Requested</t>
  </si>
  <si>
    <t xml:space="preserve">Outside expertise/consulting as required (Budget justification must demonstrate need) </t>
  </si>
  <si>
    <t xml:space="preserve">Total Budget Requested from NLN: </t>
  </si>
  <si>
    <r>
      <t xml:space="preserve">GRAND TOTAL REQUESTED FROM NLN </t>
    </r>
    <r>
      <rPr>
        <sz val="12"/>
        <color theme="1"/>
        <rFont val="Calibri"/>
        <family val="2"/>
        <scheme val="minor"/>
      </rPr>
      <t>(indirect costs + total direct costs) =</t>
    </r>
  </si>
  <si>
    <t xml:space="preserve">Please provide a brief justification for all expenses listed in your budget. </t>
  </si>
  <si>
    <t>IV. Additional Funding/In-Kind Contributions (if applicable)</t>
  </si>
  <si>
    <r>
      <t>Role/Description</t>
    </r>
    <r>
      <rPr>
        <sz val="11"/>
        <color theme="1"/>
        <rFont val="Calibri"/>
        <family val="2"/>
        <scheme val="minor"/>
      </rPr>
      <t xml:space="preserve"> (include project fee)</t>
    </r>
  </si>
  <si>
    <t>Stipend</t>
  </si>
  <si>
    <t>Instructional release time</t>
  </si>
  <si>
    <r>
      <t xml:space="preserve">Description </t>
    </r>
    <r>
      <rPr>
        <sz val="11"/>
        <color theme="1"/>
        <rFont val="Calibri"/>
        <family val="2"/>
        <scheme val="minor"/>
      </rPr>
      <t>(please select stipend or instructional release time)</t>
    </r>
  </si>
  <si>
    <t>Source of Funding</t>
  </si>
  <si>
    <t>Please provide justification for all expenses in the separate Budget Justification tab.</t>
  </si>
  <si>
    <r>
      <t xml:space="preserve">TOTAL PERSONNEL COSTS </t>
    </r>
    <r>
      <rPr>
        <sz val="12"/>
        <color theme="1"/>
        <rFont val="Calibri"/>
        <family val="2"/>
        <scheme val="minor"/>
      </rPr>
      <t>(investigators + staff + consultants) =</t>
    </r>
  </si>
  <si>
    <r>
      <t xml:space="preserve">Use </t>
    </r>
    <r>
      <rPr>
        <b/>
        <sz val="11"/>
        <color theme="1"/>
        <rFont val="Calibri"/>
        <family val="2"/>
        <scheme val="minor"/>
      </rPr>
      <t>Cells B1 to B3</t>
    </r>
    <r>
      <rPr>
        <sz val="11"/>
        <color theme="1"/>
        <rFont val="Calibri"/>
        <family val="2"/>
        <scheme val="minor"/>
      </rPr>
      <t> capture your proposal title, the dates covered by the requested budget, and the total budget requested from the NLN.</t>
    </r>
  </si>
  <si>
    <r>
      <t>Use</t>
    </r>
    <r>
      <rPr>
        <b/>
        <sz val="11"/>
        <color theme="1"/>
        <rFont val="Calibri"/>
        <family val="2"/>
        <scheme val="minor"/>
      </rPr>
      <t xml:space="preserve"> Cells C/D39 to C/D74</t>
    </r>
    <r>
      <rPr>
        <sz val="11"/>
        <color theme="1"/>
        <rFont val="Calibri"/>
        <family val="2"/>
        <scheme val="minor"/>
      </rPr>
      <t xml:space="preserve"> to capture the amount you are requesting from the NLN per year in relation to Other Direct costs. (Leave Column D blank if submitting a single year budget.)</t>
    </r>
  </si>
  <si>
    <t>GENERAL INSTRUCTIONS:</t>
  </si>
  <si>
    <t>SPECIFIC CELL INSTRUCTIONS:</t>
  </si>
  <si>
    <t>Year 1 
Budget</t>
  </si>
  <si>
    <t>Year 2
Budget</t>
  </si>
  <si>
    <t>Total 
Budget</t>
  </si>
  <si>
    <t>Budget</t>
  </si>
  <si>
    <t>Title</t>
  </si>
  <si>
    <r>
      <t xml:space="preserve">Description </t>
    </r>
    <r>
      <rPr>
        <sz val="11"/>
        <color theme="1"/>
        <rFont val="Calibri"/>
        <family val="2"/>
        <scheme val="minor"/>
      </rPr>
      <t>(include total hours anticipated and hourly rate)</t>
    </r>
  </si>
  <si>
    <t>Fringe% 
Budget</t>
  </si>
  <si>
    <t>Percentage
Budget</t>
  </si>
  <si>
    <t>Year 1 
Modification</t>
  </si>
  <si>
    <t>Year 2 
Modification</t>
  </si>
  <si>
    <t>Total Budget
Modification</t>
  </si>
  <si>
    <t>Fringe % 
Modification</t>
  </si>
  <si>
    <t>Total 
Modification</t>
  </si>
  <si>
    <t>Modification</t>
  </si>
  <si>
    <t>Percentage 
Modification</t>
  </si>
  <si>
    <t>Total Remaining 
Budget</t>
  </si>
  <si>
    <t>Remaining 
Budget</t>
  </si>
  <si>
    <t>Spent 
to Date</t>
  </si>
  <si>
    <t>Total 
Spent 
to Date</t>
  </si>
  <si>
    <r>
      <t xml:space="preserve">INDIRECT COSTS </t>
    </r>
    <r>
      <rPr>
        <sz val="12"/>
        <color theme="1"/>
        <rFont val="Calibri"/>
        <family val="2"/>
        <scheme val="minor"/>
      </rPr>
      <t>(up to 10% of total direct costs for overhead or indirect costs; if applicable)</t>
    </r>
  </si>
  <si>
    <t>Please provide justification for all changes in the separate Budget  Mod Justification tab.</t>
  </si>
  <si>
    <t>Personnel Change</t>
  </si>
  <si>
    <t xml:space="preserve">Will this change affect IRB approval status? </t>
  </si>
  <si>
    <t>Yes</t>
  </si>
  <si>
    <t>No</t>
  </si>
  <si>
    <r>
      <t xml:space="preserve">Use </t>
    </r>
    <r>
      <rPr>
        <b/>
        <sz val="11"/>
        <color theme="1"/>
        <rFont val="Calibri"/>
        <family val="2"/>
        <scheme val="minor"/>
      </rPr>
      <t>Cells C/D10 to C/D29</t>
    </r>
    <r>
      <rPr>
        <sz val="11"/>
        <color theme="1"/>
        <rFont val="Calibri"/>
        <family val="2"/>
        <scheme val="minor"/>
      </rPr>
      <t xml:space="preserve"> to capture the amount you are requesting from the NLN per year in relation to personnel costs. (Leave Column D blank if submitting a single year budget.) Please note section A has a drop-down list under Description.</t>
    </r>
  </si>
  <si>
    <r>
      <rPr>
        <b/>
        <sz val="11"/>
        <color theme="1"/>
        <rFont val="Calibri"/>
        <family val="2"/>
        <scheme val="minor"/>
      </rPr>
      <t>Cell G85</t>
    </r>
    <r>
      <rPr>
        <sz val="11"/>
        <color theme="1"/>
        <rFont val="Calibri"/>
        <family val="2"/>
        <scheme val="minor"/>
      </rPr>
      <t xml:space="preserve"> contains a formula that will provide a grand total of funds requested from the NLN.</t>
    </r>
  </si>
  <si>
    <r>
      <t xml:space="preserve">Use </t>
    </r>
    <r>
      <rPr>
        <b/>
        <sz val="11"/>
        <color theme="1"/>
        <rFont val="Calibri"/>
        <family val="2"/>
        <scheme val="minor"/>
      </rPr>
      <t xml:space="preserve">Cell E83 </t>
    </r>
    <r>
      <rPr>
        <sz val="11"/>
        <color theme="1"/>
        <rFont val="Calibri"/>
        <family val="2"/>
        <scheme val="minor"/>
      </rPr>
      <t>to input the percent of Indirect Costs (if any) you are requesting from the NLN over the entire budget period.  The budget amount will then calculate in cell G83.</t>
    </r>
  </si>
  <si>
    <r>
      <t xml:space="preserve">The </t>
    </r>
    <r>
      <rPr>
        <b/>
        <sz val="11"/>
        <color theme="1"/>
        <rFont val="Calibri"/>
        <family val="2"/>
        <scheme val="minor"/>
      </rPr>
      <t>Spent to Date</t>
    </r>
    <r>
      <rPr>
        <sz val="11"/>
        <color theme="1"/>
        <rFont val="Calibri"/>
        <family val="2"/>
        <scheme val="minor"/>
      </rPr>
      <t xml:space="preserve"> column cells may be used to enter all line item spending completed. Section Totals will auto calculate.</t>
    </r>
  </si>
  <si>
    <r>
      <t xml:space="preserve">The </t>
    </r>
    <r>
      <rPr>
        <b/>
        <sz val="11"/>
        <color theme="1"/>
        <rFont val="Calibri"/>
        <family val="2"/>
        <scheme val="minor"/>
      </rPr>
      <t>Remaining Budget</t>
    </r>
    <r>
      <rPr>
        <sz val="11"/>
        <color theme="1"/>
        <rFont val="Calibri"/>
        <family val="2"/>
        <scheme val="minor"/>
      </rPr>
      <t xml:space="preserve"> will auto calculate based on your initially requested budget and all inputted funds </t>
    </r>
    <r>
      <rPr>
        <b/>
        <sz val="11"/>
        <color theme="1"/>
        <rFont val="Calibri"/>
        <family val="2"/>
        <scheme val="minor"/>
      </rPr>
      <t>Spent to Date</t>
    </r>
    <r>
      <rPr>
        <sz val="11"/>
        <color theme="1"/>
        <rFont val="Calibri"/>
        <family val="2"/>
        <scheme val="minor"/>
      </rPr>
      <t>.</t>
    </r>
  </si>
  <si>
    <t>Your proposal title, the dates covered by the requested budget, and the total budget requested from the NLN will auto populate.</t>
  </si>
  <si>
    <r>
      <t>Use</t>
    </r>
    <r>
      <rPr>
        <b/>
        <sz val="11"/>
        <color theme="1"/>
        <rFont val="Calibri"/>
        <family val="2"/>
        <scheme val="minor"/>
      </rPr>
      <t xml:space="preserve"> Cells D/F39 to D/F74</t>
    </r>
    <r>
      <rPr>
        <sz val="11"/>
        <color theme="1"/>
        <rFont val="Calibri"/>
        <family val="2"/>
        <scheme val="minor"/>
      </rPr>
      <t xml:space="preserve"> to capture the amount you are requesting from the NLN per year in relation to Other Direct costs. (Leave Column F blank if submitting a single year budget.)</t>
    </r>
  </si>
  <si>
    <r>
      <rPr>
        <b/>
        <sz val="11"/>
        <color theme="1"/>
        <rFont val="Calibri"/>
        <family val="2"/>
        <scheme val="minor"/>
      </rPr>
      <t>Cell J33</t>
    </r>
    <r>
      <rPr>
        <sz val="11"/>
        <color theme="1"/>
        <rFont val="Calibri"/>
        <family val="2"/>
        <scheme val="minor"/>
      </rPr>
      <t xml:space="preserve"> contains a formula that will calculate the total of your Personnel costs based on the modifications. </t>
    </r>
  </si>
  <si>
    <r>
      <t xml:space="preserve">Use </t>
    </r>
    <r>
      <rPr>
        <b/>
        <sz val="11"/>
        <color theme="1"/>
        <rFont val="Calibri"/>
        <family val="2"/>
        <scheme val="minor"/>
      </rPr>
      <t xml:space="preserve">Cell G83 </t>
    </r>
    <r>
      <rPr>
        <sz val="11"/>
        <color theme="1"/>
        <rFont val="Calibri"/>
        <family val="2"/>
        <scheme val="minor"/>
      </rPr>
      <t>to input the percent of Indirect Costs (if any) you are requesting from the NLN over the entire budget period.  The modification amount will then calculate in cell J83.</t>
    </r>
  </si>
  <si>
    <r>
      <rPr>
        <b/>
        <sz val="11"/>
        <color theme="1"/>
        <rFont val="Calibri"/>
        <family val="2"/>
        <scheme val="minor"/>
      </rPr>
      <t>Cell J84</t>
    </r>
    <r>
      <rPr>
        <sz val="11"/>
        <color theme="1"/>
        <rFont val="Calibri"/>
        <family val="2"/>
        <scheme val="minor"/>
      </rPr>
      <t xml:space="preserve"> contains a formula that will add the total amounts listed in Section I and II.</t>
    </r>
  </si>
  <si>
    <r>
      <rPr>
        <b/>
        <sz val="11"/>
        <color theme="1"/>
        <rFont val="Calibri"/>
        <family val="2"/>
        <scheme val="minor"/>
      </rPr>
      <t>Cell J85</t>
    </r>
    <r>
      <rPr>
        <sz val="11"/>
        <color theme="1"/>
        <rFont val="Calibri"/>
        <family val="2"/>
        <scheme val="minor"/>
      </rPr>
      <t xml:space="preserve"> contains a formula that will provide a grand total of funds requested from the NLN.</t>
    </r>
  </si>
  <si>
    <r>
      <t xml:space="preserve">The </t>
    </r>
    <r>
      <rPr>
        <b/>
        <sz val="11"/>
        <color theme="1"/>
        <rFont val="Calibri"/>
        <family val="2"/>
        <scheme val="minor"/>
      </rPr>
      <t>Remaining Budget</t>
    </r>
    <r>
      <rPr>
        <sz val="11"/>
        <color theme="1"/>
        <rFont val="Calibri"/>
        <family val="2"/>
        <scheme val="minor"/>
      </rPr>
      <t xml:space="preserve"> will auto calculate based on your modified budget and all inputted funds </t>
    </r>
    <r>
      <rPr>
        <b/>
        <sz val="11"/>
        <color theme="1"/>
        <rFont val="Calibri"/>
        <family val="2"/>
        <scheme val="minor"/>
      </rPr>
      <t>Spent to Date</t>
    </r>
    <r>
      <rPr>
        <sz val="11"/>
        <color theme="1"/>
        <rFont val="Calibri"/>
        <family val="2"/>
        <scheme val="minor"/>
      </rPr>
      <t>.</t>
    </r>
  </si>
  <si>
    <r>
      <t xml:space="preserve">Grant Period </t>
    </r>
    <r>
      <rPr>
        <sz val="11"/>
        <color theme="1"/>
        <rFont val="Calibri"/>
        <family val="2"/>
        <scheme val="minor"/>
      </rPr>
      <t>(MM/YY to MM/YY)</t>
    </r>
    <r>
      <rPr>
        <b/>
        <sz val="11"/>
        <color theme="1"/>
        <rFont val="Calibri"/>
        <family val="2"/>
        <scheme val="minor"/>
      </rPr>
      <t>:</t>
    </r>
  </si>
  <si>
    <t>Today's Date</t>
  </si>
  <si>
    <t>Type of Modifcation</t>
  </si>
  <si>
    <t>(check all that apply)</t>
  </si>
  <si>
    <t>Research Design</t>
  </si>
  <si>
    <t>Budget Modification</t>
  </si>
  <si>
    <t>No Cost Extension</t>
  </si>
  <si>
    <t>Other</t>
  </si>
  <si>
    <t>Describe your original design, what changes are being made to that design and the reason for these changes</t>
  </si>
  <si>
    <t xml:space="preserve">Personnel Change </t>
  </si>
  <si>
    <t>Explain any additions or deletions of personnel included in the original grant application as well as the reason for these changes</t>
  </si>
  <si>
    <t>Describe what change(s) are planned and the reason for the change</t>
  </si>
  <si>
    <t>Describe the reason for the change</t>
  </si>
  <si>
    <t xml:space="preserve">Extension Date: </t>
  </si>
  <si>
    <t>(If there is a co-investigator, the $5,000 can be split between the PI and the co-principal investigator.)</t>
  </si>
  <si>
    <t xml:space="preserve">Option to request instructional release time up to $5,000 for one semester or a stipend up to $5,000. </t>
  </si>
  <si>
    <r>
      <rPr>
        <b/>
        <sz val="11"/>
        <color theme="1"/>
        <rFont val="Calibri"/>
        <family val="2"/>
        <scheme val="minor"/>
      </rPr>
      <t>Cell G78</t>
    </r>
    <r>
      <rPr>
        <sz val="11"/>
        <color theme="1"/>
        <rFont val="Calibri"/>
        <family val="2"/>
        <scheme val="minor"/>
      </rPr>
      <t xml:space="preserve"> contains a formula that will total your Other Direct Costs.</t>
    </r>
  </si>
  <si>
    <r>
      <rPr>
        <b/>
        <sz val="11"/>
        <color theme="1"/>
        <rFont val="Calibri"/>
        <family val="2"/>
        <scheme val="minor"/>
      </rPr>
      <t>Cell G33</t>
    </r>
    <r>
      <rPr>
        <sz val="11"/>
        <color theme="1"/>
        <rFont val="Calibri"/>
        <family val="2"/>
        <scheme val="minor"/>
      </rPr>
      <t xml:space="preserve"> contains a formula that will total your Personnel Costs.</t>
    </r>
  </si>
  <si>
    <r>
      <rPr>
        <b/>
        <sz val="11"/>
        <color theme="1"/>
        <rFont val="Calibri"/>
        <family val="2"/>
        <scheme val="minor"/>
      </rPr>
      <t>Cell G84</t>
    </r>
    <r>
      <rPr>
        <sz val="11"/>
        <color theme="1"/>
        <rFont val="Calibri"/>
        <family val="2"/>
        <scheme val="minor"/>
      </rPr>
      <t xml:space="preserve"> contains a formula that will add the total amounts listed in Section I and II.</t>
    </r>
  </si>
  <si>
    <t>Use Cells C/D91 to C/D93 to capture other sources of funding to support the project described in your proposal. (Leave blank If the NLN will be the sole source of funding.)</t>
  </si>
  <si>
    <r>
      <rPr>
        <b/>
        <sz val="11"/>
        <color theme="1"/>
        <rFont val="Calibri"/>
        <family val="2"/>
        <scheme val="minor"/>
      </rPr>
      <t>Cell J78</t>
    </r>
    <r>
      <rPr>
        <sz val="11"/>
        <color theme="1"/>
        <rFont val="Calibri"/>
        <family val="2"/>
        <scheme val="minor"/>
      </rPr>
      <t xml:space="preserve"> contains a formula that will calculate the  total your Other Direct Costs based on the modifications.</t>
    </r>
  </si>
  <si>
    <t xml:space="preserve">Justification (includes Investigators, additional staff and consultants): </t>
  </si>
  <si>
    <t>Justification (includes supplies, equipment, travel , dissemination and other direct costs):</t>
  </si>
  <si>
    <t>For more information about allowable and non allowable expenses, please refer to the proposal guidelines found on the NLN website:.</t>
  </si>
  <si>
    <t>INSTRUCTIONS:  The modification column  automatically shows the original budget. Please adjust individual items in the light orange cells and leave unchanged row items as is.</t>
  </si>
  <si>
    <r>
      <t xml:space="preserve">Use </t>
    </r>
    <r>
      <rPr>
        <b/>
        <sz val="11"/>
        <color theme="1"/>
        <rFont val="Calibri"/>
        <family val="2"/>
        <scheme val="minor"/>
      </rPr>
      <t>Cells D/F10 to D/F29</t>
    </r>
    <r>
      <rPr>
        <sz val="11"/>
        <color theme="1"/>
        <rFont val="Calibri"/>
        <family val="2"/>
        <scheme val="minor"/>
      </rPr>
      <t xml:space="preserve"> to capture the modification amounts you are requesting from the NLN per year in relation to personnel costs.</t>
    </r>
    <r>
      <rPr>
        <b/>
        <sz val="11"/>
        <color theme="1"/>
        <rFont val="Calibri"/>
        <family val="2"/>
        <scheme val="minor"/>
      </rPr>
      <t xml:space="preserve"> </t>
    </r>
    <r>
      <rPr>
        <b/>
        <sz val="11"/>
        <color rgb="FFFF0000"/>
        <rFont val="Calibri"/>
        <family val="2"/>
        <scheme val="minor"/>
      </rPr>
      <t>You must leave all line items in the modification column even if there is no change so the total new budget can auto calculate.</t>
    </r>
    <r>
      <rPr>
        <sz val="11"/>
        <color theme="1"/>
        <rFont val="Calibri"/>
        <family val="2"/>
        <scheme val="minor"/>
      </rPr>
      <t xml:space="preserve"> (Leave Column F blank if submitting a single year budget.) Please note section A has a drop-down list under Description.</t>
    </r>
  </si>
  <si>
    <t>Percentage 
From Spent
to Date</t>
  </si>
  <si>
    <t>Cells to be completed are shaded light yellow/ tan. If needed, you may add rows to any section or combine similar items and use the budget narrative to specificy individual amounts.  None of the cells in this template are locked so changes can be made as needed.</t>
  </si>
  <si>
    <t>DOLLAR AMOUNTS FOR BUDGET MODIFICATION 2 ARE BASED ON THE BUDGET MODIFICATION TAB. PLEASE CONFIRM THAT YOU ARE USING AN APPROVED BUDGET MODIFICATION FORM TO SUBMIT YOUR SECOND BUDGET MODIFICATION REQUEST.</t>
  </si>
  <si>
    <t>and up to $3,000 for peer-reviewed open access journal publication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</si>
</sst>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
  </numFmts>
  <fonts count="13"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sz val="11"/>
      <color rgb="FFFF0000"/>
      <name val="Calibri"/>
      <family val="2"/>
      <scheme val="minor"/>
    </font>
    <font>
      <b/>
      <i/>
      <sz val="14"/>
      <color theme="1"/>
      <name val="Calibri"/>
      <family val="2"/>
      <scheme val="minor"/>
    </font>
    <font>
      <b/>
      <i/>
      <sz val="12"/>
      <color theme="1"/>
      <name val="Calibri"/>
      <family val="2"/>
      <scheme val="minor"/>
    </font>
    <font>
      <sz val="12"/>
      <color theme="1"/>
      <name val="Calibri"/>
      <family val="2"/>
      <scheme val="minor"/>
    </font>
    <font>
      <b/>
      <i/>
      <sz val="11"/>
      <color rgb="FF000000"/>
      <name val="Calibri"/>
      <family val="2"/>
      <scheme val="minor"/>
    </font>
    <font>
      <u/>
      <sz val="11"/>
      <color theme="10"/>
      <name val="Calibri"/>
      <family val="2"/>
      <scheme val="minor"/>
    </font>
    <font>
      <sz val="11"/>
      <color theme="0"/>
      <name val="Calibri"/>
      <family val="2"/>
      <scheme val="minor"/>
    </font>
    <font>
      <b/>
      <sz val="12"/>
      <color theme="1"/>
      <name val="Calibri"/>
      <family val="2"/>
      <scheme val="minor"/>
    </font>
    <font>
      <i/>
      <sz val="11"/>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5" tint="0.79998168889431442"/>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9" tint="0.79998168889431442"/>
        <bgColor indexed="64"/>
      </patternFill>
    </fill>
    <fill>
      <patternFill patternType="solid">
        <fgColor theme="7"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44" fontId="1" fillId="0" borderId="0" applyFont="0" applyFill="0" applyBorder="0" applyAlignment="0" applyProtection="0"/>
    <xf numFmtId="0" fontId="9" fillId="0" borderId="0" applyNumberFormat="0" applyFill="0" applyBorder="0" applyAlignment="0" applyProtection="0"/>
    <xf numFmtId="9" fontId="1" fillId="0" borderId="0" applyFont="0" applyFill="0" applyBorder="0" applyAlignment="0" applyProtection="0"/>
  </cellStyleXfs>
  <cellXfs count="162">
    <xf numFmtId="0" fontId="0" fillId="0" borderId="0" xfId="0"/>
    <xf numFmtId="0" fontId="2" fillId="0" borderId="1" xfId="0" applyFont="1" applyBorder="1" applyAlignment="1">
      <alignment horizontal="center" vertical="center" wrapText="1"/>
    </xf>
    <xf numFmtId="0" fontId="0" fillId="0" borderId="1" xfId="0" applyBorder="1" applyAlignment="1">
      <alignment vertical="center" wrapText="1"/>
    </xf>
    <xf numFmtId="0" fontId="4" fillId="0" borderId="0" xfId="0" applyFont="1"/>
    <xf numFmtId="44" fontId="0" fillId="0" borderId="1" xfId="1" applyFont="1" applyBorder="1" applyAlignment="1">
      <alignment horizontal="right" vertical="center" wrapText="1"/>
    </xf>
    <xf numFmtId="44" fontId="0" fillId="0" borderId="1" xfId="1" applyFont="1" applyBorder="1" applyAlignment="1">
      <alignment horizontal="center" vertical="center" wrapText="1"/>
    </xf>
    <xf numFmtId="0" fontId="0" fillId="2" borderId="0" xfId="0" applyFill="1"/>
    <xf numFmtId="0" fontId="6" fillId="2" borderId="0" xfId="0" applyFont="1" applyFill="1" applyAlignment="1">
      <alignment vertical="center" wrapText="1"/>
    </xf>
    <xf numFmtId="44" fontId="0" fillId="2" borderId="0" xfId="1" applyFont="1" applyFill="1" applyBorder="1"/>
    <xf numFmtId="0" fontId="8" fillId="0" borderId="0" xfId="0" applyFont="1"/>
    <xf numFmtId="0" fontId="2" fillId="0" borderId="0" xfId="0" applyFont="1"/>
    <xf numFmtId="0" fontId="0" fillId="4" borderId="0" xfId="0" applyFill="1" applyAlignment="1">
      <alignment horizontal="left"/>
    </xf>
    <xf numFmtId="0" fontId="2" fillId="0" borderId="1" xfId="0" applyFont="1" applyBorder="1" applyAlignment="1">
      <alignment horizontal="left" vertical="center" wrapText="1"/>
    </xf>
    <xf numFmtId="0" fontId="0" fillId="0" borderId="1" xfId="0" applyBorder="1" applyAlignment="1">
      <alignment horizontal="left" wrapText="1"/>
    </xf>
    <xf numFmtId="0" fontId="0" fillId="0" borderId="7" xfId="0" applyBorder="1"/>
    <xf numFmtId="0" fontId="0" fillId="0" borderId="0" xfId="0" applyAlignment="1">
      <alignment wrapText="1"/>
    </xf>
    <xf numFmtId="0" fontId="0" fillId="0" borderId="1" xfId="0" applyBorder="1" applyAlignment="1">
      <alignment wrapText="1"/>
    </xf>
    <xf numFmtId="0" fontId="0" fillId="3" borderId="1" xfId="0" applyFill="1" applyBorder="1" applyAlignment="1">
      <alignment wrapText="1"/>
    </xf>
    <xf numFmtId="0" fontId="2" fillId="0" borderId="0" xfId="0" applyFont="1" applyAlignment="1">
      <alignment wrapText="1"/>
    </xf>
    <xf numFmtId="0" fontId="9" fillId="0" borderId="0" xfId="2" applyBorder="1" applyAlignment="1">
      <alignment wrapText="1"/>
    </xf>
    <xf numFmtId="9" fontId="0" fillId="0" borderId="1" xfId="3" applyFont="1" applyBorder="1" applyAlignment="1">
      <alignment horizontal="center" vertical="center" wrapText="1"/>
    </xf>
    <xf numFmtId="44" fontId="0" fillId="0" borderId="1" xfId="1" applyFont="1" applyBorder="1" applyAlignment="1" applyProtection="1">
      <alignment horizontal="right" vertical="center" wrapText="1"/>
    </xf>
    <xf numFmtId="44" fontId="3" fillId="3" borderId="4" xfId="1" applyFont="1" applyFill="1" applyBorder="1" applyAlignment="1" applyProtection="1">
      <alignment horizontal="right" vertical="center" wrapText="1"/>
    </xf>
    <xf numFmtId="44" fontId="0" fillId="3" borderId="4" xfId="1" applyFont="1" applyFill="1" applyBorder="1" applyProtection="1"/>
    <xf numFmtId="0" fontId="2" fillId="0" borderId="2" xfId="0" applyFont="1" applyBorder="1" applyAlignment="1">
      <alignment horizontal="center" vertical="center" wrapText="1"/>
    </xf>
    <xf numFmtId="0" fontId="2" fillId="0" borderId="0" xfId="0" applyFont="1" applyAlignment="1">
      <alignment horizontal="center" vertical="center"/>
    </xf>
    <xf numFmtId="9" fontId="0" fillId="0" borderId="2" xfId="3" applyFont="1" applyBorder="1" applyAlignment="1">
      <alignment horizontal="center" vertical="center" wrapText="1"/>
    </xf>
    <xf numFmtId="44" fontId="2" fillId="3" borderId="1" xfId="1" applyFont="1" applyFill="1" applyBorder="1" applyAlignment="1" applyProtection="1">
      <alignment horizontal="right" vertical="center" wrapText="1"/>
    </xf>
    <xf numFmtId="44" fontId="0" fillId="0" borderId="3" xfId="1" applyFont="1" applyBorder="1" applyAlignment="1" applyProtection="1">
      <alignment horizontal="right" vertical="center" wrapText="1"/>
    </xf>
    <xf numFmtId="0" fontId="2" fillId="0" borderId="0" xfId="0" applyFont="1" applyAlignment="1">
      <alignment horizontal="center" vertical="center" wrapText="1"/>
    </xf>
    <xf numFmtId="9" fontId="0" fillId="2" borderId="10" xfId="3" applyFont="1" applyFill="1" applyBorder="1" applyAlignment="1">
      <alignment horizontal="center"/>
    </xf>
    <xf numFmtId="44" fontId="2" fillId="9" borderId="1" xfId="1" applyFont="1" applyFill="1" applyBorder="1" applyAlignment="1" applyProtection="1">
      <alignment horizontal="right" vertical="center" wrapText="1"/>
    </xf>
    <xf numFmtId="44" fontId="0" fillId="0" borderId="2" xfId="1" applyFont="1" applyBorder="1" applyAlignment="1">
      <alignment horizontal="right" vertical="center" wrapText="1"/>
    </xf>
    <xf numFmtId="44" fontId="2" fillId="5" borderId="1" xfId="1" applyFont="1" applyFill="1" applyBorder="1"/>
    <xf numFmtId="44" fontId="2" fillId="3" borderId="1" xfId="1" applyFont="1" applyFill="1" applyBorder="1" applyAlignment="1">
      <alignment vertical="center" wrapText="1"/>
    </xf>
    <xf numFmtId="44" fontId="2" fillId="9" borderId="1" xfId="1" applyFont="1" applyFill="1" applyBorder="1" applyAlignment="1">
      <alignment vertical="center" wrapText="1"/>
    </xf>
    <xf numFmtId="44" fontId="2" fillId="5" borderId="1" xfId="1" applyFont="1" applyFill="1" applyBorder="1" applyAlignment="1">
      <alignment vertical="center" wrapText="1"/>
    </xf>
    <xf numFmtId="44" fontId="3" fillId="3" borderId="1" xfId="1" applyFont="1" applyFill="1" applyBorder="1" applyAlignment="1">
      <alignment horizontal="right" vertical="center" wrapText="1"/>
    </xf>
    <xf numFmtId="44" fontId="3" fillId="9" borderId="1" xfId="1" applyFont="1" applyFill="1" applyBorder="1" applyAlignment="1">
      <alignment horizontal="right" vertical="center" wrapText="1"/>
    </xf>
    <xf numFmtId="44" fontId="2" fillId="3" borderId="1" xfId="1" applyFont="1" applyFill="1" applyBorder="1" applyAlignment="1">
      <alignment horizontal="right" vertical="center" wrapText="1"/>
    </xf>
    <xf numFmtId="44" fontId="2" fillId="9" borderId="1" xfId="1" applyFont="1" applyFill="1" applyBorder="1" applyAlignment="1">
      <alignment horizontal="right" vertical="center" wrapText="1"/>
    </xf>
    <xf numFmtId="44" fontId="2" fillId="5" borderId="1" xfId="1" applyFont="1" applyFill="1" applyBorder="1" applyAlignment="1">
      <alignment horizontal="right" vertical="center" wrapText="1"/>
    </xf>
    <xf numFmtId="0" fontId="5" fillId="0" borderId="0" xfId="0" applyFont="1" applyAlignment="1">
      <alignment vertical="center"/>
    </xf>
    <xf numFmtId="0" fontId="2" fillId="0" borderId="0" xfId="0" applyFont="1" applyAlignment="1">
      <alignment horizontal="center" wrapText="1"/>
    </xf>
    <xf numFmtId="0" fontId="5" fillId="4" borderId="0" xfId="0" applyFont="1" applyFill="1" applyAlignment="1">
      <alignment horizontal="left" vertical="center"/>
    </xf>
    <xf numFmtId="0" fontId="0" fillId="5" borderId="1" xfId="0" applyFill="1" applyBorder="1" applyAlignment="1">
      <alignment wrapText="1"/>
    </xf>
    <xf numFmtId="0" fontId="2" fillId="2" borderId="3" xfId="0" applyFont="1" applyFill="1" applyBorder="1" applyAlignment="1" applyProtection="1">
      <alignment wrapText="1"/>
      <protection locked="0"/>
    </xf>
    <xf numFmtId="0" fontId="2" fillId="2" borderId="3" xfId="0" applyFont="1" applyFill="1" applyBorder="1" applyProtection="1">
      <protection locked="0"/>
    </xf>
    <xf numFmtId="14" fontId="2" fillId="2" borderId="3" xfId="0" applyNumberFormat="1" applyFont="1" applyFill="1" applyBorder="1" applyProtection="1">
      <protection locked="0"/>
    </xf>
    <xf numFmtId="0" fontId="0" fillId="2" borderId="7" xfId="0" applyFill="1" applyBorder="1"/>
    <xf numFmtId="0" fontId="0" fillId="2" borderId="18" xfId="0" applyFill="1" applyBorder="1"/>
    <xf numFmtId="0" fontId="0" fillId="2" borderId="6" xfId="0" applyFill="1" applyBorder="1"/>
    <xf numFmtId="0" fontId="0" fillId="2" borderId="5" xfId="0" applyFill="1" applyBorder="1"/>
    <xf numFmtId="0" fontId="0" fillId="2" borderId="15" xfId="0" applyFill="1" applyBorder="1"/>
    <xf numFmtId="0" fontId="0" fillId="2" borderId="16" xfId="0" applyFill="1" applyBorder="1"/>
    <xf numFmtId="0" fontId="4" fillId="0" borderId="0" xfId="0" applyFont="1" applyAlignment="1">
      <alignment wrapText="1"/>
    </xf>
    <xf numFmtId="0" fontId="0" fillId="2" borderId="14" xfId="0" applyFill="1" applyBorder="1" applyAlignment="1">
      <alignment horizontal="left" vertical="center"/>
    </xf>
    <xf numFmtId="0" fontId="0" fillId="2" borderId="3" xfId="0" applyFill="1" applyBorder="1" applyAlignment="1">
      <alignment horizontal="left" vertical="center"/>
    </xf>
    <xf numFmtId="0" fontId="0" fillId="2" borderId="17" xfId="0" applyFill="1" applyBorder="1" applyAlignment="1">
      <alignment horizontal="left" vertical="center"/>
    </xf>
    <xf numFmtId="0" fontId="2" fillId="0" borderId="19" xfId="0" applyFont="1" applyBorder="1"/>
    <xf numFmtId="0" fontId="0" fillId="0" borderId="20" xfId="0" applyBorder="1"/>
    <xf numFmtId="0" fontId="0" fillId="0" borderId="21" xfId="0" applyBorder="1"/>
    <xf numFmtId="0" fontId="0" fillId="0" borderId="22" xfId="0" applyBorder="1"/>
    <xf numFmtId="0" fontId="10" fillId="0" borderId="0" xfId="0" applyFont="1"/>
    <xf numFmtId="0" fontId="0" fillId="0" borderId="23" xfId="0" applyBorder="1"/>
    <xf numFmtId="0" fontId="0" fillId="0" borderId="24" xfId="0" applyBorder="1"/>
    <xf numFmtId="0" fontId="10" fillId="0" borderId="25" xfId="0" applyFont="1" applyBorder="1"/>
    <xf numFmtId="0" fontId="0" fillId="0" borderId="12" xfId="0" applyBorder="1"/>
    <xf numFmtId="0" fontId="5" fillId="4" borderId="0" xfId="0" applyFont="1" applyFill="1" applyAlignment="1">
      <alignment vertical="center"/>
    </xf>
    <xf numFmtId="0" fontId="2" fillId="4" borderId="0" xfId="0" applyFont="1" applyFill="1" applyAlignment="1">
      <alignment horizontal="left" vertical="center"/>
    </xf>
    <xf numFmtId="0" fontId="2" fillId="4" borderId="0" xfId="0" applyFont="1" applyFill="1" applyAlignment="1">
      <alignment vertical="center"/>
    </xf>
    <xf numFmtId="0" fontId="0" fillId="0" borderId="1" xfId="0" applyBorder="1" applyAlignment="1">
      <alignment horizontal="left" vertical="center" wrapText="1"/>
    </xf>
    <xf numFmtId="0" fontId="12" fillId="0" borderId="0" xfId="0" applyFont="1"/>
    <xf numFmtId="0" fontId="0" fillId="0" borderId="1" xfId="0" applyBorder="1" applyAlignment="1">
      <alignment horizontal="left" vertical="top" wrapText="1"/>
    </xf>
    <xf numFmtId="44" fontId="0" fillId="6" borderId="1" xfId="1" applyFont="1" applyFill="1" applyBorder="1" applyAlignment="1">
      <alignment horizontal="right" vertical="center" wrapText="1"/>
    </xf>
    <xf numFmtId="9" fontId="0" fillId="6" borderId="1" xfId="3" applyFont="1" applyFill="1" applyBorder="1" applyAlignment="1">
      <alignment horizontal="center" vertical="center" wrapText="1"/>
    </xf>
    <xf numFmtId="0" fontId="0" fillId="10" borderId="1" xfId="0" applyFill="1" applyBorder="1" applyAlignment="1">
      <alignment wrapText="1"/>
    </xf>
    <xf numFmtId="44" fontId="0" fillId="0" borderId="1" xfId="0" applyNumberFormat="1" applyBorder="1" applyAlignment="1">
      <alignment horizontal="left" wrapText="1"/>
    </xf>
    <xf numFmtId="9" fontId="0" fillId="6" borderId="10" xfId="3" applyFont="1" applyFill="1" applyBorder="1" applyAlignment="1">
      <alignment horizontal="center"/>
    </xf>
    <xf numFmtId="9" fontId="0" fillId="0" borderId="0" xfId="3" applyFont="1"/>
    <xf numFmtId="44" fontId="0" fillId="11" borderId="1" xfId="1" applyFont="1" applyFill="1" applyBorder="1" applyAlignment="1">
      <alignment horizontal="right" vertical="center" wrapText="1"/>
    </xf>
    <xf numFmtId="9" fontId="0" fillId="11" borderId="1" xfId="3" applyFont="1" applyFill="1" applyBorder="1" applyAlignment="1">
      <alignment horizontal="center" vertical="center" wrapText="1"/>
    </xf>
    <xf numFmtId="44" fontId="0" fillId="11" borderId="2" xfId="1" applyFont="1" applyFill="1" applyBorder="1" applyAlignment="1">
      <alignment horizontal="right" vertical="center" wrapText="1"/>
    </xf>
    <xf numFmtId="9" fontId="0" fillId="11" borderId="2" xfId="3" applyFont="1" applyFill="1" applyBorder="1" applyAlignment="1">
      <alignment horizontal="center" vertical="center" wrapText="1"/>
    </xf>
    <xf numFmtId="0" fontId="0" fillId="11" borderId="1" xfId="0" applyFill="1" applyBorder="1" applyAlignment="1">
      <alignment horizontal="left" vertical="center" wrapText="1"/>
    </xf>
    <xf numFmtId="0" fontId="0" fillId="11" borderId="1" xfId="0" applyFill="1" applyBorder="1" applyAlignment="1">
      <alignment vertical="center" wrapText="1"/>
    </xf>
    <xf numFmtId="0" fontId="0" fillId="11" borderId="14" xfId="0" applyFill="1" applyBorder="1" applyAlignment="1">
      <alignment horizontal="left" vertical="center"/>
    </xf>
    <xf numFmtId="0" fontId="0" fillId="11" borderId="3" xfId="0" applyFill="1" applyBorder="1" applyAlignment="1">
      <alignment horizontal="left" vertical="center"/>
    </xf>
    <xf numFmtId="0" fontId="0" fillId="11" borderId="17" xfId="0" applyFill="1" applyBorder="1" applyAlignment="1">
      <alignment horizontal="left" vertical="center"/>
    </xf>
    <xf numFmtId="9" fontId="0" fillId="11" borderId="10" xfId="3" applyFont="1" applyFill="1" applyBorder="1" applyAlignment="1">
      <alignment horizontal="center"/>
    </xf>
    <xf numFmtId="0" fontId="0" fillId="11" borderId="1" xfId="0" applyFill="1" applyBorder="1" applyAlignment="1">
      <alignment horizontal="left" wrapText="1"/>
    </xf>
    <xf numFmtId="44" fontId="0" fillId="11" borderId="1" xfId="1" applyFont="1" applyFill="1" applyBorder="1" applyAlignment="1">
      <alignment horizontal="center" vertical="center" wrapText="1"/>
    </xf>
    <xf numFmtId="0" fontId="0" fillId="11" borderId="15" xfId="0" applyFill="1" applyBorder="1" applyAlignment="1">
      <alignment wrapText="1"/>
    </xf>
    <xf numFmtId="0" fontId="0" fillId="11" borderId="16" xfId="0" applyFill="1" applyBorder="1" applyAlignment="1">
      <alignment wrapText="1"/>
    </xf>
    <xf numFmtId="0" fontId="0" fillId="11" borderId="6" xfId="0" applyFill="1" applyBorder="1"/>
    <xf numFmtId="0" fontId="0" fillId="11" borderId="5" xfId="0" applyFill="1" applyBorder="1"/>
    <xf numFmtId="0" fontId="0" fillId="11" borderId="7" xfId="0" applyFill="1" applyBorder="1"/>
    <xf numFmtId="0" fontId="0" fillId="11" borderId="18" xfId="0" applyFill="1" applyBorder="1"/>
    <xf numFmtId="14" fontId="2" fillId="2" borderId="0" xfId="0" applyNumberFormat="1" applyFont="1" applyFill="1" applyProtection="1">
      <protection locked="0"/>
    </xf>
    <xf numFmtId="164" fontId="0" fillId="2" borderId="0" xfId="0" applyNumberFormat="1" applyFill="1" applyAlignment="1">
      <alignment horizontal="center" vertical="center"/>
    </xf>
    <xf numFmtId="44" fontId="0" fillId="0" borderId="1" xfId="1" applyFont="1" applyBorder="1" applyAlignment="1">
      <alignment horizontal="right" vertical="center"/>
    </xf>
    <xf numFmtId="44" fontId="0" fillId="0" borderId="1" xfId="1" applyFont="1" applyBorder="1" applyAlignment="1">
      <alignment vertical="center"/>
    </xf>
    <xf numFmtId="44" fontId="2" fillId="10" borderId="4" xfId="1" applyFont="1" applyFill="1" applyBorder="1" applyAlignment="1" applyProtection="1">
      <alignment horizontal="right" vertical="center"/>
    </xf>
    <xf numFmtId="44" fontId="2" fillId="3" borderId="4" xfId="1" applyFont="1" applyFill="1" applyBorder="1" applyAlignment="1" applyProtection="1">
      <alignment horizontal="right" vertical="center"/>
    </xf>
    <xf numFmtId="44" fontId="2" fillId="5" borderId="8" xfId="1" applyFont="1" applyFill="1" applyBorder="1" applyAlignment="1" applyProtection="1">
      <alignment horizontal="right" vertical="center"/>
    </xf>
    <xf numFmtId="44" fontId="2" fillId="5" borderId="1" xfId="1" applyFont="1" applyFill="1" applyBorder="1" applyAlignment="1">
      <alignment horizontal="right" vertical="center"/>
    </xf>
    <xf numFmtId="44" fontId="0" fillId="5" borderId="4" xfId="1" applyFont="1" applyFill="1" applyBorder="1" applyAlignment="1">
      <alignment vertical="center"/>
    </xf>
    <xf numFmtId="44" fontId="0" fillId="10" borderId="9" xfId="1" applyFont="1" applyFill="1" applyBorder="1" applyAlignment="1">
      <alignment vertical="center"/>
    </xf>
    <xf numFmtId="44" fontId="0" fillId="10" borderId="10" xfId="1" applyFont="1" applyFill="1" applyBorder="1" applyAlignment="1">
      <alignment horizontal="right" vertical="center"/>
    </xf>
    <xf numFmtId="44" fontId="2" fillId="10" borderId="4" xfId="1" applyFont="1" applyFill="1" applyBorder="1" applyAlignment="1">
      <alignment horizontal="right" vertical="center"/>
    </xf>
    <xf numFmtId="44" fontId="0" fillId="5" borderId="10" xfId="1" applyFont="1" applyFill="1" applyBorder="1" applyAlignment="1">
      <alignment horizontal="right" vertical="center"/>
    </xf>
    <xf numFmtId="44" fontId="0" fillId="5" borderId="4" xfId="1" applyFont="1" applyFill="1" applyBorder="1" applyAlignment="1">
      <alignment horizontal="right" vertical="center"/>
    </xf>
    <xf numFmtId="44" fontId="2" fillId="5" borderId="11" xfId="1" applyFont="1" applyFill="1" applyBorder="1" applyAlignment="1">
      <alignment horizontal="right" vertical="center"/>
    </xf>
    <xf numFmtId="44" fontId="0" fillId="3" borderId="4" xfId="1" applyFont="1" applyFill="1" applyBorder="1" applyAlignment="1">
      <alignment horizontal="right" vertical="center"/>
    </xf>
    <xf numFmtId="44" fontId="1" fillId="3" borderId="9" xfId="1" applyFont="1" applyFill="1" applyBorder="1" applyAlignment="1" applyProtection="1">
      <alignment horizontal="right" vertical="center"/>
    </xf>
    <xf numFmtId="44" fontId="2" fillId="3" borderId="9" xfId="1" applyFont="1" applyFill="1" applyBorder="1" applyAlignment="1" applyProtection="1">
      <alignment horizontal="right" vertical="center"/>
    </xf>
    <xf numFmtId="44" fontId="2" fillId="5" borderId="8" xfId="1" applyFont="1" applyFill="1" applyBorder="1" applyAlignment="1" applyProtection="1">
      <alignment vertical="center"/>
    </xf>
    <xf numFmtId="44" fontId="2" fillId="10" borderId="4" xfId="1" applyFont="1" applyFill="1" applyBorder="1" applyAlignment="1" applyProtection="1">
      <alignment vertical="center"/>
    </xf>
    <xf numFmtId="44" fontId="0" fillId="10" borderId="9" xfId="1" applyFont="1" applyFill="1" applyBorder="1" applyAlignment="1">
      <alignment horizontal="right" vertical="center"/>
    </xf>
    <xf numFmtId="44" fontId="0" fillId="10" borderId="4" xfId="1" applyFont="1" applyFill="1" applyBorder="1" applyAlignment="1">
      <alignment horizontal="right" vertical="center"/>
    </xf>
    <xf numFmtId="44" fontId="0" fillId="9" borderId="10" xfId="1" applyFont="1" applyFill="1" applyBorder="1" applyAlignment="1">
      <alignment horizontal="right" vertical="center"/>
    </xf>
    <xf numFmtId="44" fontId="1" fillId="9" borderId="9" xfId="1" applyFont="1" applyFill="1" applyBorder="1" applyAlignment="1" applyProtection="1">
      <alignment horizontal="right" vertical="center"/>
    </xf>
    <xf numFmtId="44" fontId="2" fillId="9" borderId="12" xfId="1" applyFont="1" applyFill="1" applyBorder="1" applyAlignment="1" applyProtection="1">
      <alignment horizontal="right" vertical="center"/>
    </xf>
    <xf numFmtId="44" fontId="0" fillId="3" borderId="4" xfId="1" applyFont="1" applyFill="1" applyBorder="1" applyAlignment="1" applyProtection="1">
      <alignment horizontal="right" vertical="center"/>
    </xf>
    <xf numFmtId="44" fontId="0" fillId="9" borderId="4" xfId="1" applyFont="1" applyFill="1" applyBorder="1" applyAlignment="1" applyProtection="1">
      <alignment horizontal="right" vertical="center"/>
    </xf>
    <xf numFmtId="44" fontId="2" fillId="3" borderId="4" xfId="1" applyFont="1" applyFill="1" applyBorder="1" applyAlignment="1" applyProtection="1">
      <alignment vertical="center"/>
    </xf>
    <xf numFmtId="44" fontId="2" fillId="9" borderId="8" xfId="1" applyFont="1" applyFill="1" applyBorder="1" applyAlignment="1" applyProtection="1">
      <alignment vertical="center"/>
    </xf>
    <xf numFmtId="0" fontId="0" fillId="10" borderId="10" xfId="3" applyNumberFormat="1" applyFont="1" applyFill="1" applyBorder="1" applyAlignment="1">
      <alignment horizontal="center"/>
    </xf>
    <xf numFmtId="0" fontId="0" fillId="5" borderId="10" xfId="3" applyNumberFormat="1" applyFont="1" applyFill="1" applyBorder="1" applyAlignment="1">
      <alignment horizontal="center"/>
    </xf>
    <xf numFmtId="0" fontId="3" fillId="2" borderId="1" xfId="0" applyFont="1" applyFill="1" applyBorder="1" applyAlignment="1">
      <alignment vertical="center" wrapText="1"/>
    </xf>
    <xf numFmtId="0" fontId="3" fillId="2" borderId="3" xfId="0" applyFont="1" applyFill="1" applyBorder="1" applyAlignment="1">
      <alignment vertical="center" wrapText="1"/>
    </xf>
    <xf numFmtId="0" fontId="3" fillId="2" borderId="3" xfId="0" applyFont="1" applyFill="1" applyBorder="1" applyAlignment="1">
      <alignment horizontal="left" vertical="center" wrapText="1"/>
    </xf>
    <xf numFmtId="0" fontId="3" fillId="2" borderId="5" xfId="0" applyFont="1" applyFill="1" applyBorder="1" applyAlignment="1">
      <alignment horizontal="left" vertical="center" wrapText="1"/>
    </xf>
    <xf numFmtId="0" fontId="0" fillId="11" borderId="3" xfId="0" applyFill="1" applyBorder="1" applyAlignment="1">
      <alignment horizontal="left"/>
    </xf>
    <xf numFmtId="0" fontId="0" fillId="11" borderId="5" xfId="0" applyFill="1" applyBorder="1" applyAlignment="1">
      <alignment horizontal="left"/>
    </xf>
    <xf numFmtId="0" fontId="5" fillId="7" borderId="0" xfId="0" applyFont="1" applyFill="1" applyAlignment="1">
      <alignment horizontal="center" vertical="center"/>
    </xf>
    <xf numFmtId="0" fontId="3" fillId="2" borderId="8"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9" xfId="0" applyFont="1" applyFill="1" applyBorder="1" applyAlignment="1">
      <alignment horizontal="left" vertical="center" wrapText="1"/>
    </xf>
    <xf numFmtId="0" fontId="6" fillId="8" borderId="8"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6" fillId="8" borderId="9" xfId="0" applyFont="1" applyFill="1" applyBorder="1" applyAlignment="1">
      <alignment horizontal="left" vertical="center" wrapText="1"/>
    </xf>
    <xf numFmtId="0" fontId="4" fillId="0" borderId="7" xfId="0" applyFont="1" applyBorder="1" applyAlignment="1">
      <alignment horizontal="left"/>
    </xf>
    <xf numFmtId="0" fontId="2" fillId="0" borderId="1" xfId="0" applyFont="1" applyBorder="1" applyAlignment="1">
      <alignment horizontal="center" vertical="center" wrapText="1"/>
    </xf>
    <xf numFmtId="0" fontId="3" fillId="2" borderId="6" xfId="0" applyFont="1" applyFill="1" applyBorder="1" applyAlignment="1">
      <alignment horizontal="left"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0" fillId="2" borderId="7" xfId="0" applyFill="1" applyBorder="1" applyAlignment="1">
      <alignment horizontal="left" vertical="center"/>
    </xf>
    <xf numFmtId="0" fontId="0" fillId="2" borderId="6" xfId="0" applyFill="1" applyBorder="1" applyAlignment="1">
      <alignment horizontal="center" vertical="center"/>
    </xf>
    <xf numFmtId="164" fontId="0" fillId="2" borderId="6" xfId="0" applyNumberFormat="1" applyFill="1" applyBorder="1" applyAlignment="1">
      <alignment horizontal="center" vertical="center"/>
    </xf>
    <xf numFmtId="0" fontId="0" fillId="0" borderId="3" xfId="0"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5" fillId="4" borderId="0" xfId="0" applyFont="1" applyFill="1" applyAlignment="1">
      <alignment horizontal="left" vertical="center"/>
    </xf>
    <xf numFmtId="0" fontId="0" fillId="3" borderId="0" xfId="0" applyFill="1" applyAlignment="1">
      <alignment horizontal="center"/>
    </xf>
    <xf numFmtId="0" fontId="11" fillId="8" borderId="0" xfId="0" applyFont="1" applyFill="1" applyAlignment="1">
      <alignment horizontal="right" vertical="center"/>
    </xf>
    <xf numFmtId="164" fontId="7" fillId="3" borderId="0" xfId="0" applyNumberFormat="1" applyFont="1" applyFill="1" applyAlignment="1">
      <alignment horizontal="center" vertical="center"/>
    </xf>
    <xf numFmtId="0" fontId="0" fillId="0" borderId="3" xfId="0" applyBorder="1" applyAlignment="1">
      <alignment horizontal="left"/>
    </xf>
    <xf numFmtId="0" fontId="0" fillId="0" borderId="5" xfId="0" applyBorder="1" applyAlignment="1">
      <alignment horizontal="left"/>
    </xf>
    <xf numFmtId="0" fontId="0" fillId="0" borderId="6" xfId="0" applyBorder="1" applyAlignment="1">
      <alignment horizontal="left"/>
    </xf>
    <xf numFmtId="14" fontId="4" fillId="2" borderId="0" xfId="0" applyNumberFormat="1" applyFont="1" applyFill="1" applyAlignment="1" applyProtection="1">
      <alignment horizontal="left" wrapText="1"/>
      <protection locked="0"/>
    </xf>
    <xf numFmtId="0" fontId="0" fillId="2" borderId="6" xfId="0" applyFill="1" applyBorder="1" applyAlignment="1">
      <alignment horizontal="left" vertical="center"/>
    </xf>
  </cellXfs>
  <cellStyles count="4">
    <cellStyle name="Currency" xfId="1" builtinId="4"/>
    <cellStyle name="Hyperlink" xfId="2"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6" lockText="1" noThreeD="1"/>
</file>

<file path=xl/ctrlProps/ctrlProp10.xml><?xml version="1.0" encoding="utf-8"?>
<formControlPr xmlns="http://schemas.microsoft.com/office/spreadsheetml/2009/9/main" objectType="CheckBox" fmlaLink="B12" lockText="1" noThreeD="1"/>
</file>

<file path=xl/ctrlProps/ctrlProp2.xml><?xml version="1.0" encoding="utf-8"?>
<formControlPr xmlns="http://schemas.microsoft.com/office/spreadsheetml/2009/9/main" objectType="CheckBox" fmlaLink="B7" lockText="1" noThreeD="1"/>
</file>

<file path=xl/ctrlProps/ctrlProp3.xml><?xml version="1.0" encoding="utf-8"?>
<formControlPr xmlns="http://schemas.microsoft.com/office/spreadsheetml/2009/9/main" objectType="CheckBox" fmlaLink="B8" lockText="1" noThreeD="1"/>
</file>

<file path=xl/ctrlProps/ctrlProp4.xml><?xml version="1.0" encoding="utf-8"?>
<formControlPr xmlns="http://schemas.microsoft.com/office/spreadsheetml/2009/9/main" objectType="CheckBox" fmlaLink="B9" lockText="1" noThreeD="1"/>
</file>

<file path=xl/ctrlProps/ctrlProp5.xml><?xml version="1.0" encoding="utf-8"?>
<formControlPr xmlns="http://schemas.microsoft.com/office/spreadsheetml/2009/9/main" objectType="CheckBox" fmlaLink="B10" lockText="1" noThreeD="1"/>
</file>

<file path=xl/ctrlProps/ctrlProp6.xml><?xml version="1.0" encoding="utf-8"?>
<formControlPr xmlns="http://schemas.microsoft.com/office/spreadsheetml/2009/9/main" objectType="CheckBox" fmlaLink="B8" lockText="1" noThreeD="1"/>
</file>

<file path=xl/ctrlProps/ctrlProp7.xml><?xml version="1.0" encoding="utf-8"?>
<formControlPr xmlns="http://schemas.microsoft.com/office/spreadsheetml/2009/9/main" objectType="CheckBox" fmlaLink="B9" lockText="1" noThreeD="1"/>
</file>

<file path=xl/ctrlProps/ctrlProp8.xml><?xml version="1.0" encoding="utf-8"?>
<formControlPr xmlns="http://schemas.microsoft.com/office/spreadsheetml/2009/9/main" objectType="CheckBox" fmlaLink="B10" lockText="1" noThreeD="1"/>
</file>

<file path=xl/ctrlProps/ctrlProp9.xml><?xml version="1.0" encoding="utf-8"?>
<formControlPr xmlns="http://schemas.microsoft.com/office/spreadsheetml/2009/9/main" objectType="CheckBox" fmlaLink="B11"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xdr:row>
          <xdr:rowOff>144780</xdr:rowOff>
        </xdr:from>
        <xdr:to>
          <xdr:col>1</xdr:col>
          <xdr:colOff>297180</xdr:colOff>
          <xdr:row>6</xdr:row>
          <xdr:rowOff>30480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xdr:row>
          <xdr:rowOff>144780</xdr:rowOff>
        </xdr:from>
        <xdr:to>
          <xdr:col>1</xdr:col>
          <xdr:colOff>289560</xdr:colOff>
          <xdr:row>7</xdr:row>
          <xdr:rowOff>22860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4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xdr:row>
          <xdr:rowOff>144780</xdr:rowOff>
        </xdr:from>
        <xdr:to>
          <xdr:col>1</xdr:col>
          <xdr:colOff>281940</xdr:colOff>
          <xdr:row>8</xdr:row>
          <xdr:rowOff>15240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4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xdr:row>
          <xdr:rowOff>144780</xdr:rowOff>
        </xdr:from>
        <xdr:to>
          <xdr:col>1</xdr:col>
          <xdr:colOff>289560</xdr:colOff>
          <xdr:row>9</xdr:row>
          <xdr:rowOff>22860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4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xdr:row>
          <xdr:rowOff>144780</xdr:rowOff>
        </xdr:from>
        <xdr:to>
          <xdr:col>1</xdr:col>
          <xdr:colOff>281940</xdr:colOff>
          <xdr:row>10</xdr:row>
          <xdr:rowOff>7620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4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6</xdr:row>
          <xdr:rowOff>144780</xdr:rowOff>
        </xdr:from>
        <xdr:to>
          <xdr:col>1</xdr:col>
          <xdr:colOff>297180</xdr:colOff>
          <xdr:row>8</xdr:row>
          <xdr:rowOff>30480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6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xdr:row>
          <xdr:rowOff>144780</xdr:rowOff>
        </xdr:from>
        <xdr:to>
          <xdr:col>1</xdr:col>
          <xdr:colOff>289560</xdr:colOff>
          <xdr:row>9</xdr:row>
          <xdr:rowOff>22860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xdr:row>
          <xdr:rowOff>144780</xdr:rowOff>
        </xdr:from>
        <xdr:to>
          <xdr:col>1</xdr:col>
          <xdr:colOff>289560</xdr:colOff>
          <xdr:row>10</xdr:row>
          <xdr:rowOff>22860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6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xdr:row>
          <xdr:rowOff>144780</xdr:rowOff>
        </xdr:from>
        <xdr:to>
          <xdr:col>1</xdr:col>
          <xdr:colOff>289560</xdr:colOff>
          <xdr:row>11</xdr:row>
          <xdr:rowOff>22860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6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xdr:row>
          <xdr:rowOff>144780</xdr:rowOff>
        </xdr:from>
        <xdr:to>
          <xdr:col>1</xdr:col>
          <xdr:colOff>289560</xdr:colOff>
          <xdr:row>12</xdr:row>
          <xdr:rowOff>7620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6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F097D-88BB-41B6-80D0-89E31D8C27D4}">
  <sheetPr codeName="Sheet4">
    <tabColor rgb="FF00B050"/>
  </sheetPr>
  <dimension ref="A1:A29"/>
  <sheetViews>
    <sheetView showGridLines="0" tabSelected="1" zoomScaleNormal="100" workbookViewId="0">
      <selection activeCell="A7" sqref="A7"/>
    </sheetView>
  </sheetViews>
  <sheetFormatPr defaultRowHeight="14.4" x14ac:dyDescent="0.3"/>
  <cols>
    <col min="1" max="1" width="74.6640625" style="15" customWidth="1"/>
  </cols>
  <sheetData>
    <row r="1" spans="1:1" x14ac:dyDescent="0.3">
      <c r="A1" s="18" t="s">
        <v>53</v>
      </c>
    </row>
    <row r="2" spans="1:1" x14ac:dyDescent="0.3">
      <c r="A2" s="18"/>
    </row>
    <row r="3" spans="1:1" ht="57.6" x14ac:dyDescent="0.3">
      <c r="A3" s="16" t="s">
        <v>119</v>
      </c>
    </row>
    <row r="5" spans="1:1" ht="28.8" x14ac:dyDescent="0.3">
      <c r="A5" s="16" t="s">
        <v>115</v>
      </c>
    </row>
    <row r="6" spans="1:1" x14ac:dyDescent="0.3">
      <c r="A6" s="19"/>
    </row>
    <row r="7" spans="1:1" x14ac:dyDescent="0.3">
      <c r="A7" s="18" t="s">
        <v>54</v>
      </c>
    </row>
    <row r="8" spans="1:1" x14ac:dyDescent="0.3">
      <c r="A8" s="18"/>
    </row>
    <row r="9" spans="1:1" ht="28.8" x14ac:dyDescent="0.3">
      <c r="A9" s="16" t="s">
        <v>51</v>
      </c>
    </row>
    <row r="11" spans="1:1" ht="43.2" x14ac:dyDescent="0.3">
      <c r="A11" s="16" t="s">
        <v>80</v>
      </c>
    </row>
    <row r="13" spans="1:1" x14ac:dyDescent="0.3">
      <c r="A13" s="17" t="s">
        <v>109</v>
      </c>
    </row>
    <row r="15" spans="1:1" ht="43.2" x14ac:dyDescent="0.3">
      <c r="A15" s="16" t="s">
        <v>52</v>
      </c>
    </row>
    <row r="17" spans="1:1" x14ac:dyDescent="0.3">
      <c r="A17" s="17" t="s">
        <v>108</v>
      </c>
    </row>
    <row r="19" spans="1:1" ht="28.8" x14ac:dyDescent="0.3">
      <c r="A19" s="16" t="s">
        <v>82</v>
      </c>
    </row>
    <row r="21" spans="1:1" x14ac:dyDescent="0.3">
      <c r="A21" s="17" t="s">
        <v>110</v>
      </c>
    </row>
    <row r="23" spans="1:1" ht="28.8" x14ac:dyDescent="0.3">
      <c r="A23" s="17" t="s">
        <v>81</v>
      </c>
    </row>
    <row r="25" spans="1:1" ht="28.8" x14ac:dyDescent="0.3">
      <c r="A25" s="16" t="s">
        <v>111</v>
      </c>
    </row>
    <row r="27" spans="1:1" ht="28.8" x14ac:dyDescent="0.3">
      <c r="A27" s="45" t="s">
        <v>83</v>
      </c>
    </row>
    <row r="29" spans="1:1" ht="28.8" x14ac:dyDescent="0.3">
      <c r="A29" s="76" t="s">
        <v>84</v>
      </c>
    </row>
  </sheetData>
  <pageMargins left="0.7" right="0.7" top="0.75" bottom="0.75" header="0.3" footer="0.3"/>
  <pageSetup orientation="portrait" r:id="rId1"/>
  <headerFooter>
    <oddFooter>&amp;LRev 9/23/25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EA965-B4DB-40BD-8EFC-C7CE742D02B8}">
  <sheetPr codeName="Sheet2">
    <tabColor rgb="FF00B050"/>
    <pageSetUpPr fitToPage="1"/>
  </sheetPr>
  <dimension ref="A1:N94"/>
  <sheetViews>
    <sheetView showGridLines="0" topLeftCell="A82" zoomScaleNormal="100" workbookViewId="0">
      <selection activeCell="A63" sqref="A63:B63"/>
    </sheetView>
  </sheetViews>
  <sheetFormatPr defaultRowHeight="14.4" x14ac:dyDescent="0.3"/>
  <cols>
    <col min="1" max="1" width="33.109375" bestFit="1" customWidth="1"/>
    <col min="2" max="2" width="36" customWidth="1"/>
    <col min="3" max="10" width="12.77734375" customWidth="1"/>
    <col min="12" max="12" width="8.88671875" hidden="1" customWidth="1"/>
  </cols>
  <sheetData>
    <row r="1" spans="1:12" x14ac:dyDescent="0.3">
      <c r="A1" s="46" t="s">
        <v>0</v>
      </c>
      <c r="B1" s="86"/>
      <c r="C1" s="92"/>
      <c r="D1" s="92"/>
      <c r="E1" s="92"/>
      <c r="F1" s="93"/>
    </row>
    <row r="2" spans="1:12" x14ac:dyDescent="0.3">
      <c r="A2" s="47" t="s">
        <v>32</v>
      </c>
      <c r="B2" s="87"/>
      <c r="C2" s="94"/>
      <c r="D2" s="94"/>
      <c r="E2" s="94"/>
      <c r="F2" s="95"/>
      <c r="L2" t="s">
        <v>45</v>
      </c>
    </row>
    <row r="3" spans="1:12" x14ac:dyDescent="0.3">
      <c r="A3" s="48" t="s">
        <v>40</v>
      </c>
      <c r="B3" s="88"/>
      <c r="C3" s="96"/>
      <c r="D3" s="96"/>
      <c r="E3" s="96"/>
      <c r="F3" s="97"/>
      <c r="L3" t="s">
        <v>46</v>
      </c>
    </row>
    <row r="4" spans="1:12" x14ac:dyDescent="0.3">
      <c r="A4" s="142" t="s">
        <v>49</v>
      </c>
      <c r="B4" s="142"/>
      <c r="C4" s="142"/>
      <c r="D4" s="142"/>
      <c r="E4" s="142"/>
      <c r="F4" s="14"/>
    </row>
    <row r="5" spans="1:12" ht="18" x14ac:dyDescent="0.3">
      <c r="A5" s="135" t="s">
        <v>11</v>
      </c>
      <c r="B5" s="135"/>
      <c r="C5" s="135"/>
      <c r="D5" s="135"/>
      <c r="E5" s="135"/>
      <c r="F5" s="135"/>
      <c r="G5" s="135"/>
      <c r="H5" s="135"/>
      <c r="I5" s="135"/>
      <c r="J5" s="42"/>
    </row>
    <row r="6" spans="1:12" x14ac:dyDescent="0.3">
      <c r="A6" s="3" t="s">
        <v>3</v>
      </c>
    </row>
    <row r="7" spans="1:12" x14ac:dyDescent="0.3">
      <c r="A7" t="s">
        <v>107</v>
      </c>
    </row>
    <row r="8" spans="1:12" x14ac:dyDescent="0.3">
      <c r="A8" t="s">
        <v>106</v>
      </c>
    </row>
    <row r="9" spans="1:12" ht="28.8" x14ac:dyDescent="0.3">
      <c r="A9" s="1" t="s">
        <v>7</v>
      </c>
      <c r="B9" s="1" t="s">
        <v>47</v>
      </c>
      <c r="C9" s="1" t="s">
        <v>55</v>
      </c>
      <c r="D9" s="1" t="s">
        <v>56</v>
      </c>
      <c r="E9" s="1" t="s">
        <v>57</v>
      </c>
      <c r="F9" s="1" t="s">
        <v>72</v>
      </c>
    </row>
    <row r="10" spans="1:12" x14ac:dyDescent="0.3">
      <c r="A10" s="84"/>
      <c r="B10" s="85"/>
      <c r="C10" s="80"/>
      <c r="D10" s="80"/>
      <c r="E10" s="21">
        <f>SUM(C10,D10)</f>
        <v>0</v>
      </c>
      <c r="F10" s="100"/>
    </row>
    <row r="11" spans="1:12" x14ac:dyDescent="0.3">
      <c r="A11" s="84"/>
      <c r="B11" s="85"/>
      <c r="C11" s="80"/>
      <c r="D11" s="80"/>
      <c r="E11" s="21">
        <f>SUM(C11,D11)</f>
        <v>0</v>
      </c>
      <c r="F11" s="100"/>
    </row>
    <row r="12" spans="1:12" x14ac:dyDescent="0.3">
      <c r="A12" s="84"/>
      <c r="B12" s="85"/>
      <c r="C12" s="80"/>
      <c r="D12" s="80"/>
      <c r="E12" s="21">
        <f>SUM(C12,D12)</f>
        <v>0</v>
      </c>
      <c r="F12" s="100"/>
    </row>
    <row r="13" spans="1:12" x14ac:dyDescent="0.3">
      <c r="A13" s="131" t="s">
        <v>17</v>
      </c>
      <c r="B13" s="132"/>
      <c r="C13" s="39">
        <f>SUM(C10:C12)</f>
        <v>0</v>
      </c>
      <c r="D13" s="39">
        <f t="shared" ref="D13:E13" si="0">SUM(D10:D12)</f>
        <v>0</v>
      </c>
      <c r="E13" s="39">
        <f t="shared" si="0"/>
        <v>0</v>
      </c>
      <c r="F13" s="41">
        <f>SUM(F10:F12)</f>
        <v>0</v>
      </c>
    </row>
    <row r="15" spans="1:12" x14ac:dyDescent="0.3">
      <c r="A15" s="3" t="s">
        <v>9</v>
      </c>
    </row>
    <row r="16" spans="1:12" x14ac:dyDescent="0.3">
      <c r="A16" t="s">
        <v>4</v>
      </c>
    </row>
    <row r="17" spans="1:9" ht="28.8" customHeight="1" x14ac:dyDescent="0.3">
      <c r="A17" s="24" t="s">
        <v>59</v>
      </c>
      <c r="B17" s="24" t="s">
        <v>60</v>
      </c>
      <c r="C17" s="1" t="s">
        <v>55</v>
      </c>
      <c r="D17" s="1" t="s">
        <v>56</v>
      </c>
      <c r="E17" s="24" t="s">
        <v>61</v>
      </c>
      <c r="F17" s="1" t="s">
        <v>57</v>
      </c>
      <c r="G17" s="1" t="s">
        <v>72</v>
      </c>
    </row>
    <row r="18" spans="1:9" x14ac:dyDescent="0.3">
      <c r="A18" s="84"/>
      <c r="B18" s="84"/>
      <c r="C18" s="80"/>
      <c r="D18" s="80"/>
      <c r="E18" s="81"/>
      <c r="F18" s="5">
        <f>(C18+D18)*E18+(C18+D18)</f>
        <v>0</v>
      </c>
      <c r="G18" s="101"/>
    </row>
    <row r="19" spans="1:9" x14ac:dyDescent="0.3">
      <c r="A19" s="84"/>
      <c r="B19" s="84"/>
      <c r="C19" s="80"/>
      <c r="D19" s="80"/>
      <c r="E19" s="81"/>
      <c r="F19" s="5">
        <f>(C19+D19)*E19+(C19+D19)</f>
        <v>0</v>
      </c>
      <c r="G19" s="101"/>
    </row>
    <row r="20" spans="1:9" x14ac:dyDescent="0.3">
      <c r="A20" s="84"/>
      <c r="B20" s="84"/>
      <c r="C20" s="80"/>
      <c r="D20" s="80"/>
      <c r="E20" s="81"/>
      <c r="F20" s="5">
        <f>(C20+D20)*E20+(C20+D20)</f>
        <v>0</v>
      </c>
      <c r="G20" s="101"/>
    </row>
    <row r="21" spans="1:9" x14ac:dyDescent="0.3">
      <c r="A21" s="84"/>
      <c r="B21" s="84"/>
      <c r="C21" s="82"/>
      <c r="D21" s="82"/>
      <c r="E21" s="83"/>
      <c r="F21" s="5">
        <f>(C21+D21)*E21+(C21+D21)</f>
        <v>0</v>
      </c>
      <c r="G21" s="101"/>
    </row>
    <row r="22" spans="1:9" x14ac:dyDescent="0.3">
      <c r="A22" s="131" t="s">
        <v>18</v>
      </c>
      <c r="B22" s="144"/>
      <c r="C22" s="144"/>
      <c r="D22" s="144"/>
      <c r="E22" s="132"/>
      <c r="F22" s="27">
        <f>SUM(F18:F21)</f>
        <v>0</v>
      </c>
      <c r="G22" s="33">
        <f>SUM(G18:G21)</f>
        <v>0</v>
      </c>
    </row>
    <row r="24" spans="1:9" x14ac:dyDescent="0.3">
      <c r="A24" s="3" t="s">
        <v>10</v>
      </c>
    </row>
    <row r="25" spans="1:9" x14ac:dyDescent="0.3">
      <c r="A25" t="s">
        <v>39</v>
      </c>
    </row>
    <row r="26" spans="1:9" ht="28.8" x14ac:dyDescent="0.3">
      <c r="A26" s="24" t="s">
        <v>1</v>
      </c>
      <c r="B26" s="1" t="s">
        <v>44</v>
      </c>
      <c r="C26" s="1" t="s">
        <v>55</v>
      </c>
      <c r="D26" s="1" t="s">
        <v>56</v>
      </c>
      <c r="E26" s="1" t="s">
        <v>57</v>
      </c>
      <c r="F26" s="1" t="s">
        <v>72</v>
      </c>
    </row>
    <row r="27" spans="1:9" x14ac:dyDescent="0.3">
      <c r="A27" s="84"/>
      <c r="B27" s="84"/>
      <c r="C27" s="80"/>
      <c r="D27" s="80"/>
      <c r="E27" s="21">
        <f>SUM(C27,D27)</f>
        <v>0</v>
      </c>
      <c r="F27" s="100"/>
    </row>
    <row r="28" spans="1:9" x14ac:dyDescent="0.3">
      <c r="A28" s="84"/>
      <c r="B28" s="84"/>
      <c r="C28" s="80"/>
      <c r="D28" s="80"/>
      <c r="E28" s="21">
        <f>SUM(C28,D28)</f>
        <v>0</v>
      </c>
      <c r="F28" s="100"/>
    </row>
    <row r="29" spans="1:9" x14ac:dyDescent="0.3">
      <c r="A29" s="84"/>
      <c r="B29" s="84"/>
      <c r="C29" s="82"/>
      <c r="D29" s="82"/>
      <c r="E29" s="21">
        <f>SUM(C29,D29)</f>
        <v>0</v>
      </c>
      <c r="F29" s="100"/>
    </row>
    <row r="30" spans="1:9" x14ac:dyDescent="0.3">
      <c r="A30" s="131" t="s">
        <v>19</v>
      </c>
      <c r="B30" s="132"/>
      <c r="C30" s="39">
        <f>SUM(C27:C29)</f>
        <v>0</v>
      </c>
      <c r="D30" s="39">
        <f t="shared" ref="D30" si="1">SUM(D27:D29)</f>
        <v>0</v>
      </c>
      <c r="E30" s="39">
        <f>SUM(E27:E29)</f>
        <v>0</v>
      </c>
      <c r="F30" s="41">
        <f>SUM(F27:F29)</f>
        <v>0</v>
      </c>
    </row>
    <row r="31" spans="1:9" x14ac:dyDescent="0.3">
      <c r="E31" s="6"/>
    </row>
    <row r="32" spans="1:9" ht="29.4" thickBot="1" x14ac:dyDescent="0.35">
      <c r="F32" s="6"/>
      <c r="G32" s="25" t="s">
        <v>58</v>
      </c>
      <c r="H32" s="29" t="s">
        <v>72</v>
      </c>
      <c r="I32" s="43" t="s">
        <v>71</v>
      </c>
    </row>
    <row r="33" spans="1:10" ht="16.2" customHeight="1" thickBot="1" x14ac:dyDescent="0.35">
      <c r="A33" s="139" t="s">
        <v>50</v>
      </c>
      <c r="B33" s="140"/>
      <c r="C33" s="140"/>
      <c r="D33" s="140"/>
      <c r="E33" s="140"/>
      <c r="F33" s="141"/>
      <c r="G33" s="103">
        <f>SUM(E13,F22,E30)</f>
        <v>0</v>
      </c>
      <c r="H33" s="104">
        <f>SUM(F13,G22,F30)</f>
        <v>0</v>
      </c>
      <c r="I33" s="102">
        <f>G33-H33</f>
        <v>0</v>
      </c>
    </row>
    <row r="34" spans="1:10" ht="15" customHeight="1" x14ac:dyDescent="0.3">
      <c r="A34" s="7"/>
      <c r="B34" s="7"/>
      <c r="C34" s="7"/>
      <c r="D34" s="7"/>
      <c r="E34" s="7"/>
      <c r="F34" s="7"/>
    </row>
    <row r="35" spans="1:10" ht="18" x14ac:dyDescent="0.3">
      <c r="A35" s="135" t="s">
        <v>12</v>
      </c>
      <c r="B35" s="135"/>
      <c r="C35" s="135"/>
      <c r="D35" s="135"/>
      <c r="E35" s="135"/>
      <c r="F35" s="135"/>
      <c r="G35" s="135"/>
      <c r="H35" s="135"/>
      <c r="I35" s="135"/>
      <c r="J35" s="42"/>
    </row>
    <row r="36" spans="1:10" x14ac:dyDescent="0.3">
      <c r="A36" s="3" t="s">
        <v>13</v>
      </c>
    </row>
    <row r="37" spans="1:10" x14ac:dyDescent="0.3">
      <c r="A37" t="s">
        <v>14</v>
      </c>
    </row>
    <row r="38" spans="1:10" ht="28.8" x14ac:dyDescent="0.3">
      <c r="A38" s="145" t="s">
        <v>8</v>
      </c>
      <c r="B38" s="146"/>
      <c r="C38" s="1" t="s">
        <v>55</v>
      </c>
      <c r="D38" s="1" t="s">
        <v>56</v>
      </c>
      <c r="E38" s="1" t="s">
        <v>57</v>
      </c>
      <c r="F38" s="1" t="s">
        <v>72</v>
      </c>
    </row>
    <row r="39" spans="1:10" x14ac:dyDescent="0.3">
      <c r="A39" s="133"/>
      <c r="B39" s="134"/>
      <c r="C39" s="80"/>
      <c r="D39" s="80"/>
      <c r="E39" s="28">
        <f>SUM(C39,D39)</f>
        <v>0</v>
      </c>
      <c r="F39" s="100"/>
    </row>
    <row r="40" spans="1:10" x14ac:dyDescent="0.3">
      <c r="A40" s="133"/>
      <c r="B40" s="134"/>
      <c r="C40" s="80"/>
      <c r="D40" s="80"/>
      <c r="E40" s="28">
        <f>SUM(C40,D40)</f>
        <v>0</v>
      </c>
      <c r="F40" s="100"/>
    </row>
    <row r="41" spans="1:10" x14ac:dyDescent="0.3">
      <c r="A41" s="133"/>
      <c r="B41" s="134"/>
      <c r="C41" s="80"/>
      <c r="D41" s="82"/>
      <c r="E41" s="28">
        <f>SUM(C41,D41)</f>
        <v>0</v>
      </c>
      <c r="F41" s="100"/>
    </row>
    <row r="42" spans="1:10" x14ac:dyDescent="0.3">
      <c r="A42" s="131" t="s">
        <v>20</v>
      </c>
      <c r="B42" s="132"/>
      <c r="C42" s="37">
        <f>SUM(C39:C41)</f>
        <v>0</v>
      </c>
      <c r="D42" s="37">
        <f t="shared" ref="D42" si="2">SUM(D39:D41)</f>
        <v>0</v>
      </c>
      <c r="E42" s="27">
        <f>SUM(E39:E41)</f>
        <v>0</v>
      </c>
      <c r="F42" s="105">
        <f>SUM(F39:F41)</f>
        <v>0</v>
      </c>
    </row>
    <row r="44" spans="1:10" x14ac:dyDescent="0.3">
      <c r="A44" s="3" t="s">
        <v>15</v>
      </c>
    </row>
    <row r="45" spans="1:10" x14ac:dyDescent="0.3">
      <c r="A45" t="s">
        <v>16</v>
      </c>
    </row>
    <row r="46" spans="1:10" ht="28.8" x14ac:dyDescent="0.3">
      <c r="A46" s="143" t="s">
        <v>8</v>
      </c>
      <c r="B46" s="143"/>
      <c r="C46" s="1" t="s">
        <v>55</v>
      </c>
      <c r="D46" s="1" t="s">
        <v>56</v>
      </c>
      <c r="E46" s="1" t="s">
        <v>57</v>
      </c>
      <c r="F46" s="1" t="s">
        <v>72</v>
      </c>
    </row>
    <row r="47" spans="1:10" x14ac:dyDescent="0.3">
      <c r="A47" s="133"/>
      <c r="B47" s="134"/>
      <c r="C47" s="80"/>
      <c r="D47" s="80"/>
      <c r="E47" s="28">
        <f>SUM(C47,D47)</f>
        <v>0</v>
      </c>
      <c r="F47" s="100"/>
    </row>
    <row r="48" spans="1:10" x14ac:dyDescent="0.3">
      <c r="A48" s="133"/>
      <c r="B48" s="134"/>
      <c r="C48" s="80"/>
      <c r="D48" s="80"/>
      <c r="E48" s="28">
        <f>SUM(C48,D48)</f>
        <v>0</v>
      </c>
      <c r="F48" s="100"/>
    </row>
    <row r="49" spans="1:6" x14ac:dyDescent="0.3">
      <c r="A49" s="133"/>
      <c r="B49" s="134"/>
      <c r="C49" s="80"/>
      <c r="D49" s="82"/>
      <c r="E49" s="28">
        <f>SUM(C49,D49)</f>
        <v>0</v>
      </c>
      <c r="F49" s="100"/>
    </row>
    <row r="50" spans="1:6" x14ac:dyDescent="0.3">
      <c r="A50" s="131" t="s">
        <v>21</v>
      </c>
      <c r="B50" s="132"/>
      <c r="C50" s="37">
        <f>SUM(C47:C49)</f>
        <v>0</v>
      </c>
      <c r="D50" s="37">
        <f t="shared" ref="D50" si="3">SUM(D47:D49)</f>
        <v>0</v>
      </c>
      <c r="E50" s="27">
        <f>SUM(E47:E49)</f>
        <v>0</v>
      </c>
      <c r="F50" s="105">
        <f>SUM(F47:F49)</f>
        <v>0</v>
      </c>
    </row>
    <row r="52" spans="1:6" x14ac:dyDescent="0.3">
      <c r="A52" s="3" t="s">
        <v>22</v>
      </c>
    </row>
    <row r="53" spans="1:6" x14ac:dyDescent="0.3">
      <c r="A53" t="s">
        <v>24</v>
      </c>
    </row>
    <row r="54" spans="1:6" ht="28.8" x14ac:dyDescent="0.3">
      <c r="A54" s="143" t="s">
        <v>8</v>
      </c>
      <c r="B54" s="143"/>
      <c r="C54" s="1" t="s">
        <v>55</v>
      </c>
      <c r="D54" s="1" t="s">
        <v>56</v>
      </c>
      <c r="E54" s="1" t="s">
        <v>57</v>
      </c>
      <c r="F54" s="1" t="s">
        <v>72</v>
      </c>
    </row>
    <row r="55" spans="1:6" x14ac:dyDescent="0.3">
      <c r="A55" s="133"/>
      <c r="B55" s="134"/>
      <c r="C55" s="80"/>
      <c r="D55" s="80"/>
      <c r="E55" s="28">
        <f>SUM(C55,D55)</f>
        <v>0</v>
      </c>
      <c r="F55" s="100"/>
    </row>
    <row r="56" spans="1:6" x14ac:dyDescent="0.3">
      <c r="A56" s="133"/>
      <c r="B56" s="134"/>
      <c r="C56" s="80"/>
      <c r="D56" s="80"/>
      <c r="E56" s="28">
        <f>SUM(C56,D56)</f>
        <v>0</v>
      </c>
      <c r="F56" s="100"/>
    </row>
    <row r="57" spans="1:6" x14ac:dyDescent="0.3">
      <c r="A57" s="133"/>
      <c r="B57" s="134"/>
      <c r="C57" s="80"/>
      <c r="D57" s="82"/>
      <c r="E57" s="28">
        <f>SUM(C57,D57)</f>
        <v>0</v>
      </c>
      <c r="F57" s="100"/>
    </row>
    <row r="58" spans="1:6" x14ac:dyDescent="0.3">
      <c r="A58" s="131" t="s">
        <v>23</v>
      </c>
      <c r="B58" s="132"/>
      <c r="C58" s="37">
        <f>SUM(C55:C57)</f>
        <v>0</v>
      </c>
      <c r="D58" s="37">
        <f t="shared" ref="D58" si="4">SUM(D55:D57)</f>
        <v>0</v>
      </c>
      <c r="E58" s="27">
        <f>SUM(E55:E57)</f>
        <v>0</v>
      </c>
      <c r="F58" s="105">
        <f>SUM(F55:F57)</f>
        <v>0</v>
      </c>
    </row>
    <row r="60" spans="1:6" x14ac:dyDescent="0.3">
      <c r="A60" s="3" t="s">
        <v>25</v>
      </c>
    </row>
    <row r="61" spans="1:6" x14ac:dyDescent="0.3">
      <c r="A61" t="s">
        <v>27</v>
      </c>
    </row>
    <row r="62" spans="1:6" x14ac:dyDescent="0.3">
      <c r="A62" t="s">
        <v>121</v>
      </c>
    </row>
    <row r="63" spans="1:6" ht="28.8" x14ac:dyDescent="0.3">
      <c r="A63" s="143" t="s">
        <v>28</v>
      </c>
      <c r="B63" s="143"/>
      <c r="C63" s="1" t="s">
        <v>55</v>
      </c>
      <c r="D63" s="1" t="s">
        <v>56</v>
      </c>
      <c r="E63" s="1" t="s">
        <v>57</v>
      </c>
      <c r="F63" s="1" t="s">
        <v>72</v>
      </c>
    </row>
    <row r="64" spans="1:6" x14ac:dyDescent="0.3">
      <c r="A64" s="133"/>
      <c r="B64" s="134"/>
      <c r="C64" s="80"/>
      <c r="D64" s="80"/>
      <c r="E64" s="28">
        <f>SUM(C64,D64)</f>
        <v>0</v>
      </c>
      <c r="F64" s="100"/>
    </row>
    <row r="65" spans="1:10" x14ac:dyDescent="0.3">
      <c r="A65" s="133"/>
      <c r="B65" s="134"/>
      <c r="C65" s="80"/>
      <c r="D65" s="80"/>
      <c r="E65" s="28">
        <f>SUM(C65,D65)</f>
        <v>0</v>
      </c>
      <c r="F65" s="100"/>
    </row>
    <row r="66" spans="1:10" x14ac:dyDescent="0.3">
      <c r="A66" s="133"/>
      <c r="B66" s="134"/>
      <c r="C66" s="80"/>
      <c r="D66" s="82"/>
      <c r="E66" s="28">
        <f>SUM(C66,D66)</f>
        <v>0</v>
      </c>
      <c r="F66" s="100"/>
    </row>
    <row r="67" spans="1:10" x14ac:dyDescent="0.3">
      <c r="A67" s="131" t="s">
        <v>26</v>
      </c>
      <c r="B67" s="132"/>
      <c r="C67" s="37">
        <f>SUM(C64:C66)</f>
        <v>0</v>
      </c>
      <c r="D67" s="37">
        <f t="shared" ref="D67" si="5">SUM(D64:D66)</f>
        <v>0</v>
      </c>
      <c r="E67" s="27">
        <f>SUM(E64:E66)</f>
        <v>0</v>
      </c>
      <c r="F67" s="105">
        <f>SUM(F64:F66)</f>
        <v>0</v>
      </c>
    </row>
    <row r="69" spans="1:10" x14ac:dyDescent="0.3">
      <c r="A69" s="3" t="s">
        <v>29</v>
      </c>
    </row>
    <row r="70" spans="1:10" x14ac:dyDescent="0.3">
      <c r="A70" t="s">
        <v>30</v>
      </c>
    </row>
    <row r="71" spans="1:10" ht="28.8" x14ac:dyDescent="0.3">
      <c r="A71" s="143" t="s">
        <v>8</v>
      </c>
      <c r="B71" s="143"/>
      <c r="C71" s="1" t="s">
        <v>55</v>
      </c>
      <c r="D71" s="1" t="s">
        <v>56</v>
      </c>
      <c r="E71" s="1" t="s">
        <v>57</v>
      </c>
      <c r="F71" s="1" t="s">
        <v>72</v>
      </c>
    </row>
    <row r="72" spans="1:10" x14ac:dyDescent="0.3">
      <c r="A72" s="133"/>
      <c r="B72" s="134"/>
      <c r="C72" s="80"/>
      <c r="D72" s="80"/>
      <c r="E72" s="28">
        <f>SUM(C72,D72)</f>
        <v>0</v>
      </c>
      <c r="F72" s="100"/>
    </row>
    <row r="73" spans="1:10" x14ac:dyDescent="0.3">
      <c r="A73" s="133"/>
      <c r="B73" s="134"/>
      <c r="C73" s="80"/>
      <c r="D73" s="80"/>
      <c r="E73" s="28">
        <f>SUM(C73,D73)</f>
        <v>0</v>
      </c>
      <c r="F73" s="100"/>
    </row>
    <row r="74" spans="1:10" x14ac:dyDescent="0.3">
      <c r="A74" s="133"/>
      <c r="B74" s="134"/>
      <c r="C74" s="80"/>
      <c r="D74" s="82"/>
      <c r="E74" s="28">
        <f>SUM(C74,D74)</f>
        <v>0</v>
      </c>
      <c r="F74" s="100"/>
    </row>
    <row r="75" spans="1:10" x14ac:dyDescent="0.3">
      <c r="A75" s="131" t="s">
        <v>31</v>
      </c>
      <c r="B75" s="132"/>
      <c r="C75" s="37">
        <f>SUM(C72:C74)</f>
        <v>0</v>
      </c>
      <c r="D75" s="37">
        <f t="shared" ref="D75" si="6">SUM(D72:D74)</f>
        <v>0</v>
      </c>
      <c r="E75" s="27">
        <f>SUM(E72:E74)</f>
        <v>0</v>
      </c>
      <c r="F75" s="105">
        <f>SUM(F72:F74)</f>
        <v>0</v>
      </c>
    </row>
    <row r="77" spans="1:10" ht="29.4" thickBot="1" x14ac:dyDescent="0.35">
      <c r="G77" s="25" t="s">
        <v>58</v>
      </c>
      <c r="H77" s="29" t="s">
        <v>72</v>
      </c>
      <c r="I77" s="43" t="s">
        <v>71</v>
      </c>
    </row>
    <row r="78" spans="1:10" ht="16.2" customHeight="1" thickBot="1" x14ac:dyDescent="0.35">
      <c r="A78" s="139" t="s">
        <v>36</v>
      </c>
      <c r="B78" s="140"/>
      <c r="C78" s="140"/>
      <c r="D78" s="140"/>
      <c r="E78" s="140"/>
      <c r="F78" s="141"/>
      <c r="G78" s="23">
        <f>SUM(E42,E50,E58,E67,E75)</f>
        <v>0</v>
      </c>
      <c r="H78" s="106">
        <f>SUM(F42,F50,F58,F67,F75)</f>
        <v>0</v>
      </c>
      <c r="I78" s="107">
        <f>G78-H78</f>
        <v>0</v>
      </c>
    </row>
    <row r="80" spans="1:10" ht="18" x14ac:dyDescent="0.3">
      <c r="A80" s="135" t="s">
        <v>38</v>
      </c>
      <c r="B80" s="135"/>
      <c r="C80" s="135"/>
      <c r="D80" s="135"/>
      <c r="E80" s="135"/>
      <c r="F80" s="135"/>
      <c r="G80" s="135"/>
      <c r="H80" s="135"/>
      <c r="I80" s="135"/>
      <c r="J80" s="42"/>
    </row>
    <row r="82" spans="1:14" ht="43.8" thickBot="1" x14ac:dyDescent="0.35">
      <c r="E82" s="29" t="s">
        <v>62</v>
      </c>
      <c r="F82" s="29" t="s">
        <v>118</v>
      </c>
      <c r="G82" s="25" t="s">
        <v>58</v>
      </c>
      <c r="H82" s="29" t="s">
        <v>73</v>
      </c>
      <c r="I82" s="43" t="s">
        <v>70</v>
      </c>
    </row>
    <row r="83" spans="1:14" ht="15" customHeight="1" thickBot="1" x14ac:dyDescent="0.35">
      <c r="A83" s="136" t="s">
        <v>74</v>
      </c>
      <c r="B83" s="137"/>
      <c r="C83" s="137"/>
      <c r="D83" s="138"/>
      <c r="E83" s="89"/>
      <c r="F83" s="127"/>
      <c r="G83" s="113"/>
      <c r="H83" s="110">
        <v>0</v>
      </c>
      <c r="I83" s="108">
        <f>G83-H83</f>
        <v>0</v>
      </c>
      <c r="N83" s="79"/>
    </row>
    <row r="84" spans="1:14" ht="16.5" customHeight="1" thickBot="1" x14ac:dyDescent="0.35">
      <c r="A84" s="136" t="s">
        <v>35</v>
      </c>
      <c r="B84" s="137"/>
      <c r="C84" s="137"/>
      <c r="D84" s="137"/>
      <c r="E84" s="137"/>
      <c r="F84" s="138"/>
      <c r="G84" s="114">
        <f>SUM(G33,G78)</f>
        <v>0</v>
      </c>
      <c r="H84" s="111">
        <f>SUM(H33,H78)</f>
        <v>0</v>
      </c>
      <c r="I84" s="108">
        <f t="shared" ref="I84:I85" si="7">G84-H84</f>
        <v>0</v>
      </c>
    </row>
    <row r="85" spans="1:14" ht="16.2" customHeight="1" thickBot="1" x14ac:dyDescent="0.35">
      <c r="A85" s="139" t="s">
        <v>41</v>
      </c>
      <c r="B85" s="140"/>
      <c r="C85" s="140"/>
      <c r="D85" s="140"/>
      <c r="E85" s="140"/>
      <c r="F85" s="141"/>
      <c r="G85" s="115">
        <f>SUM(G83:G84)</f>
        <v>0</v>
      </c>
      <c r="H85" s="112">
        <f>SUM(H83:H84)</f>
        <v>0</v>
      </c>
      <c r="I85" s="109">
        <f t="shared" si="7"/>
        <v>0</v>
      </c>
    </row>
    <row r="86" spans="1:14" ht="15.6" x14ac:dyDescent="0.3">
      <c r="A86" s="7"/>
      <c r="B86" s="7"/>
      <c r="C86" s="7"/>
      <c r="D86" s="7"/>
      <c r="E86" s="7"/>
      <c r="F86" s="8"/>
    </row>
    <row r="87" spans="1:14" ht="16.5" customHeight="1" x14ac:dyDescent="0.3">
      <c r="A87" s="135" t="s">
        <v>43</v>
      </c>
      <c r="B87" s="135"/>
      <c r="C87" s="135"/>
      <c r="D87" s="135"/>
      <c r="E87" s="135"/>
      <c r="F87" s="135"/>
      <c r="G87" s="135"/>
      <c r="H87" s="135"/>
      <c r="I87" s="135"/>
      <c r="J87" s="42"/>
    </row>
    <row r="88" spans="1:14" x14ac:dyDescent="0.3">
      <c r="A88" t="s">
        <v>33</v>
      </c>
    </row>
    <row r="90" spans="1:14" x14ac:dyDescent="0.3">
      <c r="A90" s="12" t="s">
        <v>48</v>
      </c>
      <c r="B90" s="12" t="s">
        <v>8</v>
      </c>
      <c r="C90" s="1" t="s">
        <v>5</v>
      </c>
      <c r="D90" s="1" t="s">
        <v>6</v>
      </c>
      <c r="E90" s="1" t="s">
        <v>2</v>
      </c>
    </row>
    <row r="91" spans="1:14" x14ac:dyDescent="0.3">
      <c r="A91" s="90"/>
      <c r="B91" s="90"/>
      <c r="C91" s="80"/>
      <c r="D91" s="91"/>
      <c r="E91" s="21">
        <f>SUM(C91:D91)</f>
        <v>0</v>
      </c>
    </row>
    <row r="92" spans="1:14" x14ac:dyDescent="0.3">
      <c r="A92" s="90"/>
      <c r="B92" s="90"/>
      <c r="C92" s="80"/>
      <c r="D92" s="91"/>
      <c r="E92" s="21">
        <f>SUM(C92:D92)</f>
        <v>0</v>
      </c>
    </row>
    <row r="93" spans="1:14" ht="15" thickBot="1" x14ac:dyDescent="0.35">
      <c r="A93" s="90"/>
      <c r="B93" s="90"/>
      <c r="C93" s="80"/>
      <c r="D93" s="91"/>
      <c r="E93" s="21">
        <f>SUM(C93:D93)</f>
        <v>0</v>
      </c>
    </row>
    <row r="94" spans="1:14" ht="15.75" customHeight="1" thickBot="1" x14ac:dyDescent="0.35">
      <c r="A94" s="129" t="s">
        <v>34</v>
      </c>
      <c r="B94" s="129"/>
      <c r="C94" s="129"/>
      <c r="D94" s="130"/>
      <c r="E94" s="22">
        <f>SUM(E91:E93)</f>
        <v>0</v>
      </c>
    </row>
  </sheetData>
  <sheetProtection selectLockedCells="1" selectUnlockedCells="1"/>
  <mergeCells count="39">
    <mergeCell ref="A5:I5"/>
    <mergeCell ref="A35:I35"/>
    <mergeCell ref="A80:I80"/>
    <mergeCell ref="A13:B13"/>
    <mergeCell ref="A30:B30"/>
    <mergeCell ref="A78:F78"/>
    <mergeCell ref="A38:B38"/>
    <mergeCell ref="A39:B39"/>
    <mergeCell ref="A40:B40"/>
    <mergeCell ref="A41:B41"/>
    <mergeCell ref="A46:B46"/>
    <mergeCell ref="A4:E4"/>
    <mergeCell ref="A71:B71"/>
    <mergeCell ref="A72:B72"/>
    <mergeCell ref="A73:B73"/>
    <mergeCell ref="A74:B74"/>
    <mergeCell ref="A49:B49"/>
    <mergeCell ref="A22:E22"/>
    <mergeCell ref="A63:B63"/>
    <mergeCell ref="A64:B64"/>
    <mergeCell ref="A65:B65"/>
    <mergeCell ref="A66:B66"/>
    <mergeCell ref="A54:B54"/>
    <mergeCell ref="A55:B55"/>
    <mergeCell ref="A56:B56"/>
    <mergeCell ref="A57:B57"/>
    <mergeCell ref="A33:F33"/>
    <mergeCell ref="A94:D94"/>
    <mergeCell ref="A42:B42"/>
    <mergeCell ref="A50:B50"/>
    <mergeCell ref="A58:B58"/>
    <mergeCell ref="A67:B67"/>
    <mergeCell ref="A75:B75"/>
    <mergeCell ref="A48:B48"/>
    <mergeCell ref="A47:B47"/>
    <mergeCell ref="A87:I87"/>
    <mergeCell ref="A84:F84"/>
    <mergeCell ref="A85:F85"/>
    <mergeCell ref="A83:D83"/>
  </mergeCells>
  <dataValidations disablePrompts="1" count="2">
    <dataValidation type="list" allowBlank="1" showInputMessage="1" showErrorMessage="1" prompt="Please select one" sqref="B11:B12" xr:uid="{F3D08E89-2077-44E2-A4AB-B735BE663745}">
      <formula1>$L$2:$L$3</formula1>
    </dataValidation>
    <dataValidation type="list" showInputMessage="1" prompt="Please select one" sqref="B10" xr:uid="{98CCAAA1-5222-4BE4-84D1-C64C3D64BBEF}">
      <formula1>$L$2:$L$3</formula1>
    </dataValidation>
  </dataValidations>
  <pageMargins left="0.25" right="0.25" top="0.75" bottom="0.75" header="0.3" footer="0.3"/>
  <pageSetup scale="64" fitToHeight="0" orientation="portrait" r:id="rId1"/>
  <headerFooter>
    <oddHeader>&amp;R&amp;G</oddHeader>
    <oddFooter xml:space="preserve">&amp;C&amp;9Detailed Research Grant Budget Template   &amp;11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680E7-1E26-4D8F-8AE2-52E9E1A4E172}">
  <sheetPr codeName="Sheet3">
    <tabColor rgb="FF00B050"/>
  </sheetPr>
  <dimension ref="A1:B8"/>
  <sheetViews>
    <sheetView showGridLines="0" zoomScaleNormal="100" workbookViewId="0">
      <selection activeCell="A5" sqref="A5"/>
    </sheetView>
  </sheetViews>
  <sheetFormatPr defaultRowHeight="14.4" x14ac:dyDescent="0.3"/>
  <cols>
    <col min="1" max="1" width="89.44140625" customWidth="1"/>
  </cols>
  <sheetData>
    <row r="1" spans="1:2" x14ac:dyDescent="0.3">
      <c r="A1" s="9" t="s">
        <v>42</v>
      </c>
      <c r="B1" s="10"/>
    </row>
    <row r="3" spans="1:2" ht="18" x14ac:dyDescent="0.3">
      <c r="A3" s="68" t="s">
        <v>11</v>
      </c>
    </row>
    <row r="4" spans="1:2" x14ac:dyDescent="0.3">
      <c r="A4" s="72" t="s">
        <v>113</v>
      </c>
    </row>
    <row r="5" spans="1:2" ht="199.95" customHeight="1" x14ac:dyDescent="0.3">
      <c r="A5" s="73"/>
    </row>
    <row r="6" spans="1:2" ht="18" x14ac:dyDescent="0.3">
      <c r="A6" s="68" t="s">
        <v>12</v>
      </c>
    </row>
    <row r="7" spans="1:2" x14ac:dyDescent="0.3">
      <c r="A7" s="72" t="s">
        <v>114</v>
      </c>
    </row>
    <row r="8" spans="1:2" ht="199.95" customHeight="1" x14ac:dyDescent="0.3">
      <c r="A8" s="73"/>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4804-3C7F-4E7F-A162-C0D63D7108C5}">
  <sheetPr codeName="Sheet7">
    <tabColor rgb="FF00B0F0"/>
  </sheetPr>
  <dimension ref="A1:A23"/>
  <sheetViews>
    <sheetView showGridLines="0" workbookViewId="0">
      <selection activeCell="A5" sqref="A5:L5"/>
    </sheetView>
  </sheetViews>
  <sheetFormatPr defaultRowHeight="14.4" x14ac:dyDescent="0.3"/>
  <cols>
    <col min="1" max="1" width="74.6640625" style="15" customWidth="1"/>
  </cols>
  <sheetData>
    <row r="1" spans="1:1" ht="43.2" x14ac:dyDescent="0.3">
      <c r="A1" s="55" t="s">
        <v>116</v>
      </c>
    </row>
    <row r="2" spans="1:1" x14ac:dyDescent="0.3">
      <c r="A2" s="18"/>
    </row>
    <row r="3" spans="1:1" ht="28.8" x14ac:dyDescent="0.3">
      <c r="A3" s="16" t="s">
        <v>85</v>
      </c>
    </row>
    <row r="5" spans="1:1" ht="72" x14ac:dyDescent="0.3">
      <c r="A5" s="16" t="s">
        <v>117</v>
      </c>
    </row>
    <row r="7" spans="1:1" ht="28.8" x14ac:dyDescent="0.3">
      <c r="A7" s="17" t="s">
        <v>87</v>
      </c>
    </row>
    <row r="9" spans="1:1" ht="43.2" x14ac:dyDescent="0.3">
      <c r="A9" s="16" t="s">
        <v>86</v>
      </c>
    </row>
    <row r="11" spans="1:1" ht="28.8" x14ac:dyDescent="0.3">
      <c r="A11" s="17" t="s">
        <v>112</v>
      </c>
    </row>
    <row r="13" spans="1:1" ht="43.2" x14ac:dyDescent="0.3">
      <c r="A13" s="16" t="s">
        <v>88</v>
      </c>
    </row>
    <row r="15" spans="1:1" x14ac:dyDescent="0.3">
      <c r="A15" s="17" t="s">
        <v>89</v>
      </c>
    </row>
    <row r="17" spans="1:1" ht="28.8" x14ac:dyDescent="0.3">
      <c r="A17" s="17" t="s">
        <v>90</v>
      </c>
    </row>
    <row r="19" spans="1:1" ht="28.8" x14ac:dyDescent="0.3">
      <c r="A19" s="45" t="s">
        <v>83</v>
      </c>
    </row>
    <row r="21" spans="1:1" ht="28.8" x14ac:dyDescent="0.3">
      <c r="A21" s="76" t="s">
        <v>91</v>
      </c>
    </row>
    <row r="23" spans="1:1" ht="28.8" x14ac:dyDescent="0.3">
      <c r="A23" s="16" t="s">
        <v>111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657D-336A-4FCF-A242-F61439C36CDA}">
  <sheetPr codeName="Sheet1">
    <tabColor rgb="FF00B0F0"/>
  </sheetPr>
  <dimension ref="A1:V27"/>
  <sheetViews>
    <sheetView showGridLines="0" zoomScaleNormal="100" workbookViewId="0">
      <selection activeCell="D9" sqref="D9"/>
    </sheetView>
  </sheetViews>
  <sheetFormatPr defaultRowHeight="14.4" x14ac:dyDescent="0.3"/>
  <cols>
    <col min="1" max="1" width="29.88671875" bestFit="1" customWidth="1"/>
    <col min="2" max="2" width="5.44140625" customWidth="1"/>
    <col min="3" max="3" width="19.5546875" customWidth="1"/>
    <col min="9" max="9" width="11.33203125" customWidth="1"/>
    <col min="22" max="22" width="0" hidden="1" customWidth="1"/>
  </cols>
  <sheetData>
    <row r="1" spans="1:22" x14ac:dyDescent="0.3">
      <c r="A1" s="46" t="s">
        <v>0</v>
      </c>
      <c r="B1" s="147">
        <f>'Proposal Budget'!B1</f>
        <v>0</v>
      </c>
      <c r="C1" s="147"/>
      <c r="D1" s="147"/>
      <c r="E1" s="147"/>
      <c r="F1" s="147"/>
      <c r="G1" s="147"/>
    </row>
    <row r="2" spans="1:22" x14ac:dyDescent="0.3">
      <c r="A2" s="47" t="s">
        <v>92</v>
      </c>
      <c r="B2" s="148"/>
      <c r="C2" s="148"/>
      <c r="D2" s="148"/>
      <c r="E2" s="148"/>
      <c r="F2" s="148"/>
      <c r="G2" s="148"/>
      <c r="V2" t="s">
        <v>78</v>
      </c>
    </row>
    <row r="3" spans="1:22" x14ac:dyDescent="0.3">
      <c r="A3" s="48" t="s">
        <v>93</v>
      </c>
      <c r="B3" s="149"/>
      <c r="C3" s="149"/>
      <c r="D3" s="149"/>
      <c r="E3" s="149"/>
      <c r="F3" s="149"/>
      <c r="G3" s="149"/>
      <c r="V3" t="s">
        <v>79</v>
      </c>
    </row>
    <row r="4" spans="1:22" ht="15" thickBot="1" x14ac:dyDescent="0.35"/>
    <row r="5" spans="1:22" x14ac:dyDescent="0.3">
      <c r="A5" s="59" t="s">
        <v>94</v>
      </c>
      <c r="B5" s="60" t="s">
        <v>95</v>
      </c>
      <c r="C5" s="61"/>
    </row>
    <row r="6" spans="1:22" x14ac:dyDescent="0.3">
      <c r="A6" s="62" t="s">
        <v>96</v>
      </c>
      <c r="B6" s="63" t="b">
        <v>0</v>
      </c>
      <c r="C6" s="64" t="str" cm="1">
        <f t="array" ref="C6">_xlfn.IFS(B6=TRUE,"Modified",B6=FALSE,"No Changes")</f>
        <v>No Changes</v>
      </c>
      <c r="D6" s="3" t="str" cm="1">
        <f t="array" ref="D6">_xlfn.IFS(C6="Modified","Enter Details Below",C6="No Changes"," ")</f>
        <v xml:space="preserve"> </v>
      </c>
    </row>
    <row r="7" spans="1:22" x14ac:dyDescent="0.3">
      <c r="A7" s="62" t="s">
        <v>76</v>
      </c>
      <c r="B7" s="63" t="b">
        <v>0</v>
      </c>
      <c r="C7" s="64" t="str" cm="1">
        <f t="array" ref="C7">_xlfn.IFS(B7=TRUE,"Modified",B7=FALSE,"No Changes")</f>
        <v>No Changes</v>
      </c>
      <c r="D7" s="3" t="str" cm="1">
        <f t="array" ref="D7">_xlfn.IFS(C7="Modified","Enter Details Below",C7="No Changes"," ")</f>
        <v xml:space="preserve"> </v>
      </c>
    </row>
    <row r="8" spans="1:22" x14ac:dyDescent="0.3">
      <c r="A8" s="62" t="s">
        <v>97</v>
      </c>
      <c r="B8" s="63" t="b">
        <v>0</v>
      </c>
      <c r="C8" s="64" t="str" cm="1">
        <f t="array" ref="C8">_xlfn.IFS(B8=TRUE,"Modified",B8=FALSE,"No Changes")</f>
        <v>No Changes</v>
      </c>
      <c r="D8" s="3" t="str" cm="1">
        <f t="array" ref="D8">_xlfn.IFS(C8="Modified","Use Budget Modification Template Tab",C8="No Changes"," ")</f>
        <v xml:space="preserve"> </v>
      </c>
    </row>
    <row r="9" spans="1:22" x14ac:dyDescent="0.3">
      <c r="A9" s="62" t="s">
        <v>98</v>
      </c>
      <c r="B9" s="63" t="b">
        <v>0</v>
      </c>
      <c r="C9" s="64" t="str" cm="1">
        <f t="array" ref="C9">_xlfn.IFS(B9=TRUE,"Modified",B9=FALSE,"No Changes")</f>
        <v>No Changes</v>
      </c>
      <c r="D9" s="3" t="str" cm="1">
        <f t="array" ref="D9">_xlfn.IFS(C9="Modified","Enter Details Below and Update Spent to Date on Budget Modification Form",C9="No Changes"," ")</f>
        <v xml:space="preserve"> </v>
      </c>
    </row>
    <row r="10" spans="1:22" ht="15" thickBot="1" x14ac:dyDescent="0.35">
      <c r="A10" s="65" t="s">
        <v>99</v>
      </c>
      <c r="B10" s="66" t="b">
        <v>0</v>
      </c>
      <c r="C10" s="67" t="str" cm="1">
        <f t="array" ref="C10">_xlfn.IFS(B10=TRUE,"Modified",B10=FALSE,"No Changes")</f>
        <v>No Changes</v>
      </c>
      <c r="D10" s="3" t="str" cm="1">
        <f t="array" ref="D10">_xlfn.IFS(C10="Modified","Enter Details Below",C10="No Changes"," ")</f>
        <v xml:space="preserve"> </v>
      </c>
    </row>
    <row r="12" spans="1:22" ht="18" x14ac:dyDescent="0.3">
      <c r="A12" s="44" t="s">
        <v>96</v>
      </c>
      <c r="B12" s="44"/>
      <c r="C12" s="44"/>
      <c r="D12" s="44"/>
      <c r="E12" s="44"/>
      <c r="F12" s="11"/>
      <c r="G12" s="11"/>
      <c r="H12" s="11"/>
      <c r="I12" s="11"/>
    </row>
    <row r="13" spans="1:22" ht="18" x14ac:dyDescent="0.3">
      <c r="A13" s="69" t="s">
        <v>100</v>
      </c>
      <c r="B13" s="44"/>
      <c r="C13" s="44"/>
      <c r="D13" s="44"/>
      <c r="E13" s="44"/>
      <c r="F13" s="11"/>
      <c r="G13" s="11"/>
      <c r="H13" s="11"/>
      <c r="I13" s="11"/>
    </row>
    <row r="14" spans="1:22" ht="199.95" customHeight="1" x14ac:dyDescent="0.3">
      <c r="A14" s="150"/>
      <c r="B14" s="151"/>
      <c r="C14" s="151"/>
      <c r="D14" s="151"/>
      <c r="E14" s="151"/>
      <c r="F14" s="151"/>
      <c r="G14" s="151"/>
      <c r="H14" s="151"/>
      <c r="I14" s="152"/>
    </row>
    <row r="15" spans="1:22" ht="18" x14ac:dyDescent="0.3">
      <c r="A15" s="68" t="s">
        <v>101</v>
      </c>
      <c r="B15" s="68"/>
      <c r="C15" s="68"/>
      <c r="D15" s="68"/>
      <c r="E15" s="68"/>
      <c r="F15" s="11"/>
      <c r="G15" s="11"/>
      <c r="H15" s="11"/>
      <c r="I15" s="11"/>
    </row>
    <row r="16" spans="1:22" ht="18" x14ac:dyDescent="0.3">
      <c r="A16" s="70" t="s">
        <v>102</v>
      </c>
      <c r="B16" s="68"/>
      <c r="C16" s="68"/>
      <c r="D16" s="68"/>
      <c r="E16" s="68"/>
      <c r="F16" s="11"/>
      <c r="G16" s="11"/>
      <c r="H16" s="11"/>
      <c r="I16" s="11"/>
    </row>
    <row r="17" spans="1:9" ht="199.95" customHeight="1" x14ac:dyDescent="0.3">
      <c r="A17" s="150"/>
      <c r="B17" s="151"/>
      <c r="C17" s="151"/>
      <c r="D17" s="151"/>
      <c r="E17" s="151"/>
      <c r="F17" s="151"/>
      <c r="G17" s="151"/>
      <c r="H17" s="151"/>
      <c r="I17" s="152"/>
    </row>
    <row r="18" spans="1:9" ht="18" x14ac:dyDescent="0.3">
      <c r="A18" s="153" t="s">
        <v>97</v>
      </c>
      <c r="B18" s="153"/>
      <c r="C18" s="153"/>
      <c r="D18" s="153"/>
      <c r="E18" s="153"/>
      <c r="F18" s="11"/>
      <c r="G18" s="11"/>
      <c r="H18" s="11"/>
      <c r="I18" s="11"/>
    </row>
    <row r="19" spans="1:9" ht="18" x14ac:dyDescent="0.3">
      <c r="A19" s="69" t="s">
        <v>103</v>
      </c>
      <c r="B19" s="44"/>
      <c r="C19" s="44"/>
      <c r="D19" s="44"/>
      <c r="E19" s="44"/>
      <c r="F19" s="11"/>
      <c r="G19" s="11"/>
      <c r="H19" s="11"/>
      <c r="I19" s="11"/>
    </row>
    <row r="20" spans="1:9" ht="199.95" customHeight="1" x14ac:dyDescent="0.3">
      <c r="A20" s="150"/>
      <c r="B20" s="151"/>
      <c r="C20" s="151"/>
      <c r="D20" s="151"/>
      <c r="E20" s="151"/>
      <c r="F20" s="151"/>
      <c r="G20" s="151"/>
      <c r="H20" s="151"/>
      <c r="I20" s="152"/>
    </row>
    <row r="21" spans="1:9" ht="18" x14ac:dyDescent="0.3">
      <c r="A21" s="153" t="s">
        <v>98</v>
      </c>
      <c r="B21" s="153"/>
      <c r="C21" s="153"/>
      <c r="D21" s="153"/>
      <c r="E21" s="153"/>
      <c r="F21" s="155" t="s">
        <v>105</v>
      </c>
      <c r="G21" s="155"/>
      <c r="H21" s="156"/>
      <c r="I21" s="156"/>
    </row>
    <row r="22" spans="1:9" ht="18" x14ac:dyDescent="0.3">
      <c r="A22" s="69" t="s">
        <v>104</v>
      </c>
      <c r="B22" s="44"/>
      <c r="C22" s="44"/>
      <c r="D22" s="44"/>
      <c r="E22" s="44"/>
      <c r="F22" s="11"/>
      <c r="G22" s="11"/>
      <c r="H22" s="11"/>
      <c r="I22" s="11"/>
    </row>
    <row r="23" spans="1:9" ht="199.95" customHeight="1" x14ac:dyDescent="0.3">
      <c r="A23" s="150"/>
      <c r="B23" s="151"/>
      <c r="C23" s="151"/>
      <c r="D23" s="151"/>
      <c r="E23" s="151"/>
      <c r="F23" s="151"/>
      <c r="G23" s="151"/>
      <c r="H23" s="151"/>
      <c r="I23" s="152"/>
    </row>
    <row r="24" spans="1:9" ht="18" x14ac:dyDescent="0.3">
      <c r="A24" s="153" t="s">
        <v>99</v>
      </c>
      <c r="B24" s="153"/>
      <c r="C24" s="153"/>
      <c r="D24" s="153"/>
      <c r="E24" s="153"/>
      <c r="F24" s="11"/>
      <c r="G24" s="11"/>
      <c r="H24" s="11"/>
      <c r="I24" s="11"/>
    </row>
    <row r="25" spans="1:9" ht="18" x14ac:dyDescent="0.3">
      <c r="A25" s="69" t="s">
        <v>103</v>
      </c>
      <c r="B25" s="44"/>
      <c r="C25" s="44"/>
      <c r="D25" s="44"/>
      <c r="E25" s="44"/>
      <c r="F25" s="11"/>
      <c r="G25" s="11"/>
      <c r="H25" s="11"/>
      <c r="I25" s="11"/>
    </row>
    <row r="26" spans="1:9" ht="199.95" customHeight="1" x14ac:dyDescent="0.3">
      <c r="A26" s="150"/>
      <c r="B26" s="151"/>
      <c r="C26" s="151"/>
      <c r="D26" s="151"/>
      <c r="E26" s="151"/>
      <c r="F26" s="151"/>
      <c r="G26" s="151"/>
      <c r="H26" s="151"/>
      <c r="I26" s="152"/>
    </row>
    <row r="27" spans="1:9" ht="18" x14ac:dyDescent="0.3">
      <c r="A27" s="44" t="s">
        <v>77</v>
      </c>
      <c r="B27" s="44"/>
      <c r="C27" s="44"/>
      <c r="D27" s="44"/>
      <c r="E27" s="44"/>
      <c r="F27" s="11"/>
      <c r="G27" s="154"/>
      <c r="H27" s="154"/>
      <c r="I27" s="154"/>
    </row>
  </sheetData>
  <mergeCells count="14">
    <mergeCell ref="G27:I27"/>
    <mergeCell ref="A21:E21"/>
    <mergeCell ref="F21:G21"/>
    <mergeCell ref="H21:I21"/>
    <mergeCell ref="A17:I17"/>
    <mergeCell ref="A20:I20"/>
    <mergeCell ref="A23:I23"/>
    <mergeCell ref="A26:I26"/>
    <mergeCell ref="A24:E24"/>
    <mergeCell ref="B1:G1"/>
    <mergeCell ref="B2:G2"/>
    <mergeCell ref="B3:G3"/>
    <mergeCell ref="A14:I14"/>
    <mergeCell ref="A18:E18"/>
  </mergeCells>
  <dataValidations count="1">
    <dataValidation type="list" allowBlank="1" showInputMessage="1" showErrorMessage="1" promptTitle="Select Answer" sqref="G27:I27" xr:uid="{BA81526D-7F73-4665-886F-08E184ACEDDC}">
      <formula1>$V$2:$V$3</formula1>
    </dataValidation>
  </dataValidations>
  <pageMargins left="0.7" right="0.7" top="0.75" bottom="0.75" header="0.3" footer="0.3"/>
  <pageSetup orientation="portrait" r:id="rId1"/>
  <ignoredErrors>
    <ignoredError sqref="D8"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82" r:id="rId4" name="Check Box 10">
              <controlPr defaultSize="0" autoFill="0" autoLine="0" autoPict="0">
                <anchor moveWithCells="1">
                  <from>
                    <xdr:col>1</xdr:col>
                    <xdr:colOff>38100</xdr:colOff>
                    <xdr:row>4</xdr:row>
                    <xdr:rowOff>144780</xdr:rowOff>
                  </from>
                  <to>
                    <xdr:col>1</xdr:col>
                    <xdr:colOff>297180</xdr:colOff>
                    <xdr:row>6</xdr:row>
                    <xdr:rowOff>30480</xdr:rowOff>
                  </to>
                </anchor>
              </controlPr>
            </control>
          </mc:Choice>
        </mc:AlternateContent>
        <mc:AlternateContent xmlns:mc="http://schemas.openxmlformats.org/markup-compatibility/2006">
          <mc:Choice Requires="x14">
            <control shapeId="3086" r:id="rId5" name="Check Box 14">
              <controlPr defaultSize="0" autoFill="0" autoLine="0" autoPict="0">
                <anchor moveWithCells="1">
                  <from>
                    <xdr:col>1</xdr:col>
                    <xdr:colOff>38100</xdr:colOff>
                    <xdr:row>5</xdr:row>
                    <xdr:rowOff>144780</xdr:rowOff>
                  </from>
                  <to>
                    <xdr:col>1</xdr:col>
                    <xdr:colOff>289560</xdr:colOff>
                    <xdr:row>7</xdr:row>
                    <xdr:rowOff>22860</xdr:rowOff>
                  </to>
                </anchor>
              </controlPr>
            </control>
          </mc:Choice>
        </mc:AlternateContent>
        <mc:AlternateContent xmlns:mc="http://schemas.openxmlformats.org/markup-compatibility/2006">
          <mc:Choice Requires="x14">
            <control shapeId="3087" r:id="rId6" name="Check Box 15">
              <controlPr defaultSize="0" autoFill="0" autoLine="0" autoPict="0">
                <anchor moveWithCells="1">
                  <from>
                    <xdr:col>1</xdr:col>
                    <xdr:colOff>38100</xdr:colOff>
                    <xdr:row>6</xdr:row>
                    <xdr:rowOff>144780</xdr:rowOff>
                  </from>
                  <to>
                    <xdr:col>1</xdr:col>
                    <xdr:colOff>281940</xdr:colOff>
                    <xdr:row>8</xdr:row>
                    <xdr:rowOff>15240</xdr:rowOff>
                  </to>
                </anchor>
              </controlPr>
            </control>
          </mc:Choice>
        </mc:AlternateContent>
        <mc:AlternateContent xmlns:mc="http://schemas.openxmlformats.org/markup-compatibility/2006">
          <mc:Choice Requires="x14">
            <control shapeId="3088" r:id="rId7" name="Check Box 16">
              <controlPr defaultSize="0" autoFill="0" autoLine="0" autoPict="0">
                <anchor moveWithCells="1">
                  <from>
                    <xdr:col>1</xdr:col>
                    <xdr:colOff>38100</xdr:colOff>
                    <xdr:row>7</xdr:row>
                    <xdr:rowOff>144780</xdr:rowOff>
                  </from>
                  <to>
                    <xdr:col>1</xdr:col>
                    <xdr:colOff>289560</xdr:colOff>
                    <xdr:row>9</xdr:row>
                    <xdr:rowOff>22860</xdr:rowOff>
                  </to>
                </anchor>
              </controlPr>
            </control>
          </mc:Choice>
        </mc:AlternateContent>
        <mc:AlternateContent xmlns:mc="http://schemas.openxmlformats.org/markup-compatibility/2006">
          <mc:Choice Requires="x14">
            <control shapeId="3089" r:id="rId8" name="Check Box 17">
              <controlPr defaultSize="0" autoFill="0" autoLine="0" autoPict="0">
                <anchor moveWithCells="1">
                  <from>
                    <xdr:col>1</xdr:col>
                    <xdr:colOff>38100</xdr:colOff>
                    <xdr:row>8</xdr:row>
                    <xdr:rowOff>144780</xdr:rowOff>
                  </from>
                  <to>
                    <xdr:col>1</xdr:col>
                    <xdr:colOff>281940</xdr:colOff>
                    <xdr:row>10</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05380-9A75-4ACF-995F-BA4E388254B7}">
  <sheetPr codeName="Sheet5">
    <tabColor rgb="FF00B0F0"/>
    <pageSetUpPr fitToPage="1"/>
  </sheetPr>
  <dimension ref="A1:P94"/>
  <sheetViews>
    <sheetView showGridLines="0" workbookViewId="0">
      <selection activeCell="A66" sqref="A66:B66"/>
    </sheetView>
  </sheetViews>
  <sheetFormatPr defaultRowHeight="14.4" x14ac:dyDescent="0.3"/>
  <cols>
    <col min="1" max="1" width="33.109375" bestFit="1" customWidth="1"/>
    <col min="2" max="2" width="36" customWidth="1"/>
    <col min="3" max="14" width="12.77734375" customWidth="1"/>
    <col min="16" max="16" width="8.88671875" hidden="1" customWidth="1"/>
  </cols>
  <sheetData>
    <row r="1" spans="1:16" x14ac:dyDescent="0.3">
      <c r="A1" s="46" t="s">
        <v>0</v>
      </c>
      <c r="B1" s="56">
        <f>'Proposal Budget'!B1</f>
        <v>0</v>
      </c>
      <c r="C1" s="53"/>
      <c r="D1" s="53"/>
      <c r="E1" s="53"/>
      <c r="F1" s="54"/>
    </row>
    <row r="2" spans="1:16" x14ac:dyDescent="0.3">
      <c r="A2" s="47" t="s">
        <v>32</v>
      </c>
      <c r="B2" s="57">
        <f>'Proposal Budget'!B2</f>
        <v>0</v>
      </c>
      <c r="C2" s="51"/>
      <c r="D2" s="51"/>
      <c r="E2" s="51"/>
      <c r="F2" s="52"/>
    </row>
    <row r="3" spans="1:16" x14ac:dyDescent="0.3">
      <c r="A3" s="48" t="s">
        <v>40</v>
      </c>
      <c r="B3" s="58">
        <f>'Proposal Budget'!B3</f>
        <v>0</v>
      </c>
      <c r="C3" s="49"/>
      <c r="D3" s="49"/>
      <c r="E3" s="49"/>
      <c r="F3" s="50"/>
      <c r="P3" t="s">
        <v>45</v>
      </c>
    </row>
    <row r="4" spans="1:16" x14ac:dyDescent="0.3">
      <c r="A4" s="142" t="s">
        <v>75</v>
      </c>
      <c r="B4" s="142"/>
      <c r="C4" s="142"/>
      <c r="D4" s="142"/>
      <c r="E4" s="142"/>
      <c r="F4" s="14"/>
      <c r="P4" t="s">
        <v>46</v>
      </c>
    </row>
    <row r="5" spans="1:16" ht="18" x14ac:dyDescent="0.3">
      <c r="A5" s="135" t="s">
        <v>11</v>
      </c>
      <c r="B5" s="135"/>
      <c r="C5" s="135"/>
      <c r="D5" s="135"/>
      <c r="E5" s="135"/>
      <c r="F5" s="135"/>
      <c r="G5" s="135"/>
      <c r="H5" s="135"/>
      <c r="I5" s="135"/>
      <c r="J5" s="135"/>
      <c r="K5" s="135"/>
      <c r="L5" s="135"/>
    </row>
    <row r="6" spans="1:16" x14ac:dyDescent="0.3">
      <c r="A6" s="3" t="s">
        <v>3</v>
      </c>
    </row>
    <row r="7" spans="1:16" x14ac:dyDescent="0.3">
      <c r="A7" t="s">
        <v>107</v>
      </c>
    </row>
    <row r="8" spans="1:16" x14ac:dyDescent="0.3">
      <c r="A8" t="s">
        <v>106</v>
      </c>
    </row>
    <row r="9" spans="1:16" ht="28.8" x14ac:dyDescent="0.3">
      <c r="A9" s="1" t="s">
        <v>7</v>
      </c>
      <c r="B9" s="1" t="s">
        <v>47</v>
      </c>
      <c r="C9" s="1" t="s">
        <v>55</v>
      </c>
      <c r="D9" s="1" t="s">
        <v>63</v>
      </c>
      <c r="E9" s="1" t="s">
        <v>56</v>
      </c>
      <c r="F9" s="1" t="s">
        <v>64</v>
      </c>
      <c r="G9" s="1" t="s">
        <v>57</v>
      </c>
      <c r="H9" s="1" t="s">
        <v>65</v>
      </c>
      <c r="I9" s="1" t="s">
        <v>72</v>
      </c>
    </row>
    <row r="10" spans="1:16" x14ac:dyDescent="0.3">
      <c r="A10" s="71">
        <f>'Proposal Budget'!A10</f>
        <v>0</v>
      </c>
      <c r="B10" s="2"/>
      <c r="C10" s="4">
        <f>'Proposal Budget'!C10</f>
        <v>0</v>
      </c>
      <c r="D10" s="74">
        <f>C10</f>
        <v>0</v>
      </c>
      <c r="E10" s="4">
        <f>'Proposal Budget'!D10</f>
        <v>0</v>
      </c>
      <c r="F10" s="74">
        <f>E10</f>
        <v>0</v>
      </c>
      <c r="G10" s="21">
        <f t="shared" ref="G10:H12" si="0">SUM(C10,E10)</f>
        <v>0</v>
      </c>
      <c r="H10" s="21">
        <f t="shared" si="0"/>
        <v>0</v>
      </c>
      <c r="I10" s="100"/>
    </row>
    <row r="11" spans="1:16" x14ac:dyDescent="0.3">
      <c r="A11" s="71">
        <f>'Proposal Budget'!A11</f>
        <v>0</v>
      </c>
      <c r="B11" s="2"/>
      <c r="C11" s="4">
        <f>'Proposal Budget'!C11</f>
        <v>0</v>
      </c>
      <c r="D11" s="74">
        <f t="shared" ref="D11:D12" si="1">C11</f>
        <v>0</v>
      </c>
      <c r="E11" s="4">
        <f>'Proposal Budget'!D11</f>
        <v>0</v>
      </c>
      <c r="F11" s="74">
        <f t="shared" ref="F11:F12" si="2">E11</f>
        <v>0</v>
      </c>
      <c r="G11" s="21">
        <f t="shared" si="0"/>
        <v>0</v>
      </c>
      <c r="H11" s="21">
        <f t="shared" si="0"/>
        <v>0</v>
      </c>
      <c r="I11" s="100"/>
    </row>
    <row r="12" spans="1:16" x14ac:dyDescent="0.3">
      <c r="A12" s="71">
        <f>'Proposal Budget'!A12</f>
        <v>0</v>
      </c>
      <c r="B12" s="2"/>
      <c r="C12" s="4">
        <f>'Proposal Budget'!C12</f>
        <v>0</v>
      </c>
      <c r="D12" s="74">
        <f t="shared" si="1"/>
        <v>0</v>
      </c>
      <c r="E12" s="4">
        <f>'Proposal Budget'!D12</f>
        <v>0</v>
      </c>
      <c r="F12" s="74">
        <f t="shared" si="2"/>
        <v>0</v>
      </c>
      <c r="G12" s="21">
        <f t="shared" si="0"/>
        <v>0</v>
      </c>
      <c r="H12" s="21">
        <f t="shared" si="0"/>
        <v>0</v>
      </c>
      <c r="I12" s="100"/>
    </row>
    <row r="13" spans="1:16" x14ac:dyDescent="0.3">
      <c r="A13" s="131" t="s">
        <v>17</v>
      </c>
      <c r="B13" s="132"/>
      <c r="C13" s="39">
        <f>SUM(C10:C12)</f>
        <v>0</v>
      </c>
      <c r="D13" s="40">
        <f>SUM(D10:D12)</f>
        <v>0</v>
      </c>
      <c r="E13" s="39">
        <f t="shared" ref="E13:I13" si="3">SUM(E10:E12)</f>
        <v>0</v>
      </c>
      <c r="F13" s="40">
        <f t="shared" ref="F13" si="4">SUM(F10:F12)</f>
        <v>0</v>
      </c>
      <c r="G13" s="39">
        <f t="shared" si="3"/>
        <v>0</v>
      </c>
      <c r="H13" s="40">
        <f>SUM(H10:H12)</f>
        <v>0</v>
      </c>
      <c r="I13" s="41">
        <f t="shared" si="3"/>
        <v>0</v>
      </c>
    </row>
    <row r="15" spans="1:16" x14ac:dyDescent="0.3">
      <c r="A15" s="3" t="s">
        <v>9</v>
      </c>
    </row>
    <row r="16" spans="1:16" x14ac:dyDescent="0.3">
      <c r="A16" t="s">
        <v>4</v>
      </c>
    </row>
    <row r="17" spans="1:12" ht="28.8" customHeight="1" x14ac:dyDescent="0.3">
      <c r="A17" s="24" t="s">
        <v>59</v>
      </c>
      <c r="B17" s="24" t="s">
        <v>60</v>
      </c>
      <c r="C17" s="1" t="s">
        <v>55</v>
      </c>
      <c r="D17" s="1" t="s">
        <v>63</v>
      </c>
      <c r="E17" s="1" t="s">
        <v>56</v>
      </c>
      <c r="F17" s="1" t="s">
        <v>64</v>
      </c>
      <c r="G17" s="24" t="s">
        <v>61</v>
      </c>
      <c r="H17" s="24" t="s">
        <v>66</v>
      </c>
      <c r="I17" s="1" t="s">
        <v>57</v>
      </c>
      <c r="J17" s="1" t="s">
        <v>67</v>
      </c>
      <c r="K17" s="1" t="s">
        <v>72</v>
      </c>
    </row>
    <row r="18" spans="1:12" x14ac:dyDescent="0.3">
      <c r="A18" s="71">
        <f>'Proposal Budget'!A18</f>
        <v>0</v>
      </c>
      <c r="B18" s="71">
        <f>'Proposal Budget'!B18</f>
        <v>0</v>
      </c>
      <c r="C18" s="4">
        <f>'Proposal Budget'!C18</f>
        <v>0</v>
      </c>
      <c r="D18" s="74">
        <f>C18</f>
        <v>0</v>
      </c>
      <c r="E18" s="4">
        <f>'Proposal Budget'!D18</f>
        <v>0</v>
      </c>
      <c r="F18" s="74">
        <f>E18</f>
        <v>0</v>
      </c>
      <c r="G18" s="20">
        <f>'Proposal Budget'!E18</f>
        <v>0</v>
      </c>
      <c r="H18" s="75">
        <f>G18</f>
        <v>0</v>
      </c>
      <c r="I18" s="4">
        <f t="shared" ref="I18:J21" si="5">(C18+E18)*G18+(C18+E18)</f>
        <v>0</v>
      </c>
      <c r="J18" s="4">
        <f t="shared" si="5"/>
        <v>0</v>
      </c>
      <c r="K18" s="100"/>
    </row>
    <row r="19" spans="1:12" x14ac:dyDescent="0.3">
      <c r="A19" s="71">
        <f>'Proposal Budget'!A19</f>
        <v>0</v>
      </c>
      <c r="B19" s="71">
        <f>'Proposal Budget'!B19</f>
        <v>0</v>
      </c>
      <c r="C19" s="4">
        <f>'Proposal Budget'!C19</f>
        <v>0</v>
      </c>
      <c r="D19" s="74">
        <f t="shared" ref="D19:D21" si="6">C19</f>
        <v>0</v>
      </c>
      <c r="E19" s="4">
        <f>'Proposal Budget'!D19</f>
        <v>0</v>
      </c>
      <c r="F19" s="74">
        <f t="shared" ref="F19:F21" si="7">E19</f>
        <v>0</v>
      </c>
      <c r="G19" s="20">
        <f>'Proposal Budget'!E19</f>
        <v>0</v>
      </c>
      <c r="H19" s="75">
        <f t="shared" ref="H19:H21" si="8">G19</f>
        <v>0</v>
      </c>
      <c r="I19" s="4">
        <f t="shared" si="5"/>
        <v>0</v>
      </c>
      <c r="J19" s="4">
        <f t="shared" si="5"/>
        <v>0</v>
      </c>
      <c r="K19" s="100"/>
    </row>
    <row r="20" spans="1:12" x14ac:dyDescent="0.3">
      <c r="A20" s="71">
        <f>'Proposal Budget'!A20</f>
        <v>0</v>
      </c>
      <c r="B20" s="71">
        <f>'Proposal Budget'!B20</f>
        <v>0</v>
      </c>
      <c r="C20" s="4">
        <f>'Proposal Budget'!C20</f>
        <v>0</v>
      </c>
      <c r="D20" s="74">
        <f t="shared" si="6"/>
        <v>0</v>
      </c>
      <c r="E20" s="4">
        <f>'Proposal Budget'!D20</f>
        <v>0</v>
      </c>
      <c r="F20" s="74">
        <f t="shared" si="7"/>
        <v>0</v>
      </c>
      <c r="G20" s="20">
        <f>'Proposal Budget'!E20</f>
        <v>0</v>
      </c>
      <c r="H20" s="75">
        <f t="shared" si="8"/>
        <v>0</v>
      </c>
      <c r="I20" s="4">
        <f t="shared" si="5"/>
        <v>0</v>
      </c>
      <c r="J20" s="4">
        <f t="shared" si="5"/>
        <v>0</v>
      </c>
      <c r="K20" s="100"/>
    </row>
    <row r="21" spans="1:12" x14ac:dyDescent="0.3">
      <c r="A21" s="71">
        <f>'Proposal Budget'!A21</f>
        <v>0</v>
      </c>
      <c r="B21" s="71">
        <f>'Proposal Budget'!B21</f>
        <v>0</v>
      </c>
      <c r="C21" s="32">
        <f>'Proposal Budget'!C21</f>
        <v>0</v>
      </c>
      <c r="D21" s="74">
        <f t="shared" si="6"/>
        <v>0</v>
      </c>
      <c r="E21" s="32">
        <f>'Proposal Budget'!D21</f>
        <v>0</v>
      </c>
      <c r="F21" s="74">
        <f t="shared" si="7"/>
        <v>0</v>
      </c>
      <c r="G21" s="26">
        <f>'Proposal Budget'!E21</f>
        <v>0</v>
      </c>
      <c r="H21" s="75">
        <f t="shared" si="8"/>
        <v>0</v>
      </c>
      <c r="I21" s="4">
        <f t="shared" si="5"/>
        <v>0</v>
      </c>
      <c r="J21" s="4">
        <f t="shared" si="5"/>
        <v>0</v>
      </c>
      <c r="K21" s="100"/>
    </row>
    <row r="22" spans="1:12" x14ac:dyDescent="0.3">
      <c r="A22" s="131" t="s">
        <v>18</v>
      </c>
      <c r="B22" s="144"/>
      <c r="C22" s="144"/>
      <c r="D22" s="144"/>
      <c r="E22" s="144"/>
      <c r="F22" s="144"/>
      <c r="G22" s="144"/>
      <c r="H22" s="132"/>
      <c r="I22" s="27">
        <f>SUM(I18:I21)</f>
        <v>0</v>
      </c>
      <c r="J22" s="31">
        <f>SUM(J18:J21)</f>
        <v>0</v>
      </c>
      <c r="K22" s="105">
        <f>SUM(K18:K21)</f>
        <v>0</v>
      </c>
    </row>
    <row r="24" spans="1:12" x14ac:dyDescent="0.3">
      <c r="A24" s="3" t="s">
        <v>10</v>
      </c>
    </row>
    <row r="25" spans="1:12" x14ac:dyDescent="0.3">
      <c r="A25" t="s">
        <v>39</v>
      </c>
    </row>
    <row r="26" spans="1:12" ht="28.8" x14ac:dyDescent="0.3">
      <c r="A26" s="24" t="s">
        <v>1</v>
      </c>
      <c r="B26" s="1" t="s">
        <v>44</v>
      </c>
      <c r="C26" s="1" t="s">
        <v>55</v>
      </c>
      <c r="D26" s="1" t="s">
        <v>63</v>
      </c>
      <c r="E26" s="1" t="s">
        <v>56</v>
      </c>
      <c r="F26" s="1" t="s">
        <v>64</v>
      </c>
      <c r="G26" s="1" t="s">
        <v>57</v>
      </c>
      <c r="H26" s="1" t="s">
        <v>67</v>
      </c>
      <c r="I26" s="1" t="s">
        <v>72</v>
      </c>
    </row>
    <row r="27" spans="1:12" x14ac:dyDescent="0.3">
      <c r="A27" s="71">
        <f>'Proposal Budget'!A27</f>
        <v>0</v>
      </c>
      <c r="B27" s="71">
        <f>'Proposal Budget'!B27</f>
        <v>0</v>
      </c>
      <c r="C27" s="4">
        <f>'Proposal Budget'!C27</f>
        <v>0</v>
      </c>
      <c r="D27" s="74">
        <f>C27</f>
        <v>0</v>
      </c>
      <c r="E27" s="4">
        <f>'Proposal Budget'!D27</f>
        <v>0</v>
      </c>
      <c r="F27" s="74">
        <f>E27</f>
        <v>0</v>
      </c>
      <c r="G27" s="21">
        <f t="shared" ref="G27:H29" si="9">SUM(C27,E27)</f>
        <v>0</v>
      </c>
      <c r="H27" s="21">
        <f t="shared" si="9"/>
        <v>0</v>
      </c>
      <c r="I27" s="101"/>
    </row>
    <row r="28" spans="1:12" x14ac:dyDescent="0.3">
      <c r="A28" s="71">
        <f>'Proposal Budget'!A28</f>
        <v>0</v>
      </c>
      <c r="B28" s="71">
        <f>'Proposal Budget'!B28</f>
        <v>0</v>
      </c>
      <c r="C28" s="4">
        <f>'Proposal Budget'!C28</f>
        <v>0</v>
      </c>
      <c r="D28" s="74">
        <f t="shared" ref="D28:D29" si="10">C28</f>
        <v>0</v>
      </c>
      <c r="E28" s="4">
        <f>'Proposal Budget'!D28</f>
        <v>0</v>
      </c>
      <c r="F28" s="74">
        <f t="shared" ref="F28:F29" si="11">E28</f>
        <v>0</v>
      </c>
      <c r="G28" s="21">
        <f t="shared" si="9"/>
        <v>0</v>
      </c>
      <c r="H28" s="21">
        <f t="shared" si="9"/>
        <v>0</v>
      </c>
      <c r="I28" s="101"/>
    </row>
    <row r="29" spans="1:12" x14ac:dyDescent="0.3">
      <c r="A29" s="71">
        <f>'Proposal Budget'!A29</f>
        <v>0</v>
      </c>
      <c r="B29" s="71">
        <f>'Proposal Budget'!B29</f>
        <v>0</v>
      </c>
      <c r="C29" s="4">
        <f>'Proposal Budget'!C29</f>
        <v>0</v>
      </c>
      <c r="D29" s="74">
        <f t="shared" si="10"/>
        <v>0</v>
      </c>
      <c r="E29" s="4">
        <f>'Proposal Budget'!D29</f>
        <v>0</v>
      </c>
      <c r="F29" s="74">
        <f t="shared" si="11"/>
        <v>0</v>
      </c>
      <c r="G29" s="21">
        <f t="shared" si="9"/>
        <v>0</v>
      </c>
      <c r="H29" s="21">
        <f t="shared" si="9"/>
        <v>0</v>
      </c>
      <c r="I29" s="101"/>
    </row>
    <row r="30" spans="1:12" x14ac:dyDescent="0.3">
      <c r="A30" s="131" t="s">
        <v>19</v>
      </c>
      <c r="B30" s="132"/>
      <c r="C30" s="34">
        <f>SUM(C27:C29)</f>
        <v>0</v>
      </c>
      <c r="D30" s="35">
        <f>SUM(D27:D29)</f>
        <v>0</v>
      </c>
      <c r="E30" s="34">
        <f t="shared" ref="E30:I30" si="12">SUM(E27:E29)</f>
        <v>0</v>
      </c>
      <c r="F30" s="35">
        <f t="shared" ref="F30" si="13">SUM(F27:F29)</f>
        <v>0</v>
      </c>
      <c r="G30" s="34">
        <f>SUM(G27:G29)</f>
        <v>0</v>
      </c>
      <c r="H30" s="35">
        <f>SUM(H27:H29)</f>
        <v>0</v>
      </c>
      <c r="I30" s="36">
        <f t="shared" si="12"/>
        <v>0</v>
      </c>
    </row>
    <row r="31" spans="1:12" x14ac:dyDescent="0.3">
      <c r="E31" s="6"/>
    </row>
    <row r="32" spans="1:12" ht="29.4" thickBot="1" x14ac:dyDescent="0.35">
      <c r="H32" s="6"/>
      <c r="I32" s="25" t="s">
        <v>58</v>
      </c>
      <c r="J32" s="25" t="s">
        <v>68</v>
      </c>
      <c r="K32" s="29" t="s">
        <v>72</v>
      </c>
      <c r="L32" s="43" t="s">
        <v>71</v>
      </c>
    </row>
    <row r="33" spans="1:12" ht="16.2" customHeight="1" thickBot="1" x14ac:dyDescent="0.35">
      <c r="A33" s="139" t="s">
        <v>50</v>
      </c>
      <c r="B33" s="140"/>
      <c r="C33" s="140"/>
      <c r="D33" s="140"/>
      <c r="E33" s="140"/>
      <c r="F33" s="140"/>
      <c r="G33" s="140"/>
      <c r="H33" s="141"/>
      <c r="I33" s="125">
        <f>SUM(G13,I22,G30)</f>
        <v>0</v>
      </c>
      <c r="J33" s="126">
        <f>SUM(H13,J22,H30)</f>
        <v>0</v>
      </c>
      <c r="K33" s="116">
        <f>SUM(I13,K22,I30)</f>
        <v>0</v>
      </c>
      <c r="L33" s="117">
        <f>J33-K33</f>
        <v>0</v>
      </c>
    </row>
    <row r="34" spans="1:12" ht="15" customHeight="1" x14ac:dyDescent="0.3">
      <c r="A34" s="7"/>
      <c r="B34" s="7"/>
      <c r="C34" s="7"/>
      <c r="D34" s="7"/>
      <c r="E34" s="7"/>
      <c r="F34" s="7"/>
    </row>
    <row r="35" spans="1:12" ht="18" x14ac:dyDescent="0.3">
      <c r="A35" s="135" t="s">
        <v>12</v>
      </c>
      <c r="B35" s="135"/>
      <c r="C35" s="135"/>
      <c r="D35" s="135"/>
      <c r="E35" s="135"/>
      <c r="F35" s="135"/>
      <c r="G35" s="135"/>
      <c r="H35" s="135"/>
      <c r="I35" s="135"/>
      <c r="J35" s="135"/>
      <c r="K35" s="135"/>
      <c r="L35" s="135"/>
    </row>
    <row r="36" spans="1:12" x14ac:dyDescent="0.3">
      <c r="A36" s="3" t="s">
        <v>13</v>
      </c>
    </row>
    <row r="37" spans="1:12" x14ac:dyDescent="0.3">
      <c r="A37" t="s">
        <v>14</v>
      </c>
    </row>
    <row r="38" spans="1:12" ht="28.8" x14ac:dyDescent="0.3">
      <c r="A38" s="145" t="s">
        <v>8</v>
      </c>
      <c r="B38" s="146"/>
      <c r="C38" s="1" t="s">
        <v>55</v>
      </c>
      <c r="D38" s="1" t="s">
        <v>63</v>
      </c>
      <c r="E38" s="1" t="s">
        <v>56</v>
      </c>
      <c r="F38" s="1" t="s">
        <v>64</v>
      </c>
      <c r="G38" s="1" t="s">
        <v>57</v>
      </c>
      <c r="H38" s="1" t="s">
        <v>67</v>
      </c>
      <c r="I38" s="1" t="s">
        <v>72</v>
      </c>
    </row>
    <row r="39" spans="1:12" x14ac:dyDescent="0.3">
      <c r="A39" s="159">
        <f>'Proposal Budget'!A39</f>
        <v>0</v>
      </c>
      <c r="B39" s="158"/>
      <c r="C39" s="4">
        <f>'Proposal Budget'!C39</f>
        <v>0</v>
      </c>
      <c r="D39" s="74">
        <f>C39</f>
        <v>0</v>
      </c>
      <c r="E39" s="4">
        <f>'Proposal Budget'!D39</f>
        <v>0</v>
      </c>
      <c r="F39" s="74">
        <f>E39</f>
        <v>0</v>
      </c>
      <c r="G39" s="28">
        <f t="shared" ref="G39:H41" si="14">SUM(C39,E39)</f>
        <v>0</v>
      </c>
      <c r="H39" s="28">
        <f t="shared" si="14"/>
        <v>0</v>
      </c>
      <c r="I39" s="100"/>
    </row>
    <row r="40" spans="1:12" x14ac:dyDescent="0.3">
      <c r="A40" s="157">
        <f>'Proposal Budget'!A40</f>
        <v>0</v>
      </c>
      <c r="B40" s="158"/>
      <c r="C40" s="4">
        <f>'Proposal Budget'!C40</f>
        <v>0</v>
      </c>
      <c r="D40" s="74">
        <f t="shared" ref="D40:D41" si="15">C40</f>
        <v>0</v>
      </c>
      <c r="E40" s="4">
        <f>'Proposal Budget'!D40</f>
        <v>0</v>
      </c>
      <c r="F40" s="74">
        <f t="shared" ref="F40:F41" si="16">E40</f>
        <v>0</v>
      </c>
      <c r="G40" s="28">
        <f t="shared" si="14"/>
        <v>0</v>
      </c>
      <c r="H40" s="28">
        <f t="shared" si="14"/>
        <v>0</v>
      </c>
      <c r="I40" s="100"/>
    </row>
    <row r="41" spans="1:12" x14ac:dyDescent="0.3">
      <c r="A41" s="157">
        <f>'Proposal Budget'!A41</f>
        <v>0</v>
      </c>
      <c r="B41" s="158"/>
      <c r="C41" s="4">
        <f>'Proposal Budget'!C41</f>
        <v>0</v>
      </c>
      <c r="D41" s="74">
        <f t="shared" si="15"/>
        <v>0</v>
      </c>
      <c r="E41" s="32">
        <f>'Proposal Budget'!D41</f>
        <v>0</v>
      </c>
      <c r="F41" s="74">
        <f t="shared" si="16"/>
        <v>0</v>
      </c>
      <c r="G41" s="28">
        <f t="shared" si="14"/>
        <v>0</v>
      </c>
      <c r="H41" s="28">
        <f t="shared" si="14"/>
        <v>0</v>
      </c>
      <c r="I41" s="100"/>
    </row>
    <row r="42" spans="1:12" x14ac:dyDescent="0.3">
      <c r="A42" s="131" t="s">
        <v>20</v>
      </c>
      <c r="B42" s="132"/>
      <c r="C42" s="37">
        <f>SUM(C39:C41)</f>
        <v>0</v>
      </c>
      <c r="D42" s="38">
        <f>SUM(D39:D41)</f>
        <v>0</v>
      </c>
      <c r="E42" s="37">
        <f t="shared" ref="E42:F42" si="17">SUM(E39:E41)</f>
        <v>0</v>
      </c>
      <c r="F42" s="38">
        <f t="shared" si="17"/>
        <v>0</v>
      </c>
      <c r="G42" s="27">
        <f>SUM(G39:G41)</f>
        <v>0</v>
      </c>
      <c r="H42" s="31">
        <f>SUM(H39:H41)</f>
        <v>0</v>
      </c>
      <c r="I42" s="105">
        <f>SUM(I39:I41)</f>
        <v>0</v>
      </c>
    </row>
    <row r="44" spans="1:12" x14ac:dyDescent="0.3">
      <c r="A44" s="3" t="s">
        <v>15</v>
      </c>
    </row>
    <row r="45" spans="1:12" x14ac:dyDescent="0.3">
      <c r="A45" t="s">
        <v>16</v>
      </c>
    </row>
    <row r="46" spans="1:12" ht="28.8" x14ac:dyDescent="0.3">
      <c r="A46" s="143" t="s">
        <v>8</v>
      </c>
      <c r="B46" s="143"/>
      <c r="C46" s="1" t="s">
        <v>55</v>
      </c>
      <c r="D46" s="1" t="s">
        <v>63</v>
      </c>
      <c r="E46" s="1" t="s">
        <v>56</v>
      </c>
      <c r="F46" s="1" t="s">
        <v>64</v>
      </c>
      <c r="G46" s="1" t="s">
        <v>57</v>
      </c>
      <c r="H46" s="1" t="s">
        <v>67</v>
      </c>
      <c r="I46" s="1" t="s">
        <v>72</v>
      </c>
    </row>
    <row r="47" spans="1:12" x14ac:dyDescent="0.3">
      <c r="A47" s="157">
        <f>'Proposal Budget'!A47</f>
        <v>0</v>
      </c>
      <c r="B47" s="158"/>
      <c r="C47" s="4">
        <f>'Proposal Budget'!C47</f>
        <v>0</v>
      </c>
      <c r="D47" s="74">
        <f>C47</f>
        <v>0</v>
      </c>
      <c r="E47" s="4">
        <f>'Proposal Budget'!D47</f>
        <v>0</v>
      </c>
      <c r="F47" s="74">
        <f>E47</f>
        <v>0</v>
      </c>
      <c r="G47" s="28">
        <f t="shared" ref="G47:H49" si="18">SUM(C47,E47)</f>
        <v>0</v>
      </c>
      <c r="H47" s="28">
        <f t="shared" si="18"/>
        <v>0</v>
      </c>
      <c r="I47" s="100"/>
    </row>
    <row r="48" spans="1:12" x14ac:dyDescent="0.3">
      <c r="A48" s="157">
        <f>'Proposal Budget'!A48</f>
        <v>0</v>
      </c>
      <c r="B48" s="158"/>
      <c r="C48" s="4">
        <f>'Proposal Budget'!C48</f>
        <v>0</v>
      </c>
      <c r="D48" s="74">
        <f t="shared" ref="D48:D49" si="19">C48</f>
        <v>0</v>
      </c>
      <c r="E48" s="4">
        <f>'Proposal Budget'!D48</f>
        <v>0</v>
      </c>
      <c r="F48" s="74">
        <f t="shared" ref="F48:F49" si="20">E48</f>
        <v>0</v>
      </c>
      <c r="G48" s="28">
        <f t="shared" si="18"/>
        <v>0</v>
      </c>
      <c r="H48" s="28">
        <f t="shared" si="18"/>
        <v>0</v>
      </c>
      <c r="I48" s="100"/>
    </row>
    <row r="49" spans="1:9" x14ac:dyDescent="0.3">
      <c r="A49" s="157">
        <f>'Proposal Budget'!A49</f>
        <v>0</v>
      </c>
      <c r="B49" s="158"/>
      <c r="C49" s="4">
        <f>'Proposal Budget'!C49</f>
        <v>0</v>
      </c>
      <c r="D49" s="74">
        <f t="shared" si="19"/>
        <v>0</v>
      </c>
      <c r="E49" s="32">
        <f>'Proposal Budget'!D49</f>
        <v>0</v>
      </c>
      <c r="F49" s="74">
        <f t="shared" si="20"/>
        <v>0</v>
      </c>
      <c r="G49" s="28">
        <f t="shared" si="18"/>
        <v>0</v>
      </c>
      <c r="H49" s="28">
        <f t="shared" si="18"/>
        <v>0</v>
      </c>
      <c r="I49" s="100"/>
    </row>
    <row r="50" spans="1:9" x14ac:dyDescent="0.3">
      <c r="A50" s="131" t="s">
        <v>21</v>
      </c>
      <c r="B50" s="132"/>
      <c r="C50" s="37">
        <f>SUM(C47:C49)</f>
        <v>0</v>
      </c>
      <c r="D50" s="38">
        <f>SUM(D47:D49)</f>
        <v>0</v>
      </c>
      <c r="E50" s="37">
        <f t="shared" ref="E50" si="21">SUM(E47:E49)</f>
        <v>0</v>
      </c>
      <c r="F50" s="38">
        <f>SUM(F47:F49)</f>
        <v>0</v>
      </c>
      <c r="G50" s="27">
        <f>SUM(G47:G49)</f>
        <v>0</v>
      </c>
      <c r="H50" s="31">
        <f>SUM(H47:H49)</f>
        <v>0</v>
      </c>
      <c r="I50" s="105">
        <f>SUM(I47:I49)</f>
        <v>0</v>
      </c>
    </row>
    <row r="52" spans="1:9" x14ac:dyDescent="0.3">
      <c r="A52" s="3" t="s">
        <v>22</v>
      </c>
    </row>
    <row r="53" spans="1:9" x14ac:dyDescent="0.3">
      <c r="A53" t="s">
        <v>24</v>
      </c>
    </row>
    <row r="54" spans="1:9" ht="28.8" x14ac:dyDescent="0.3">
      <c r="A54" s="143" t="s">
        <v>8</v>
      </c>
      <c r="B54" s="143"/>
      <c r="C54" s="1" t="s">
        <v>55</v>
      </c>
      <c r="D54" s="1" t="s">
        <v>63</v>
      </c>
      <c r="E54" s="1" t="s">
        <v>56</v>
      </c>
      <c r="F54" s="1" t="s">
        <v>64</v>
      </c>
      <c r="G54" s="1" t="s">
        <v>57</v>
      </c>
      <c r="H54" s="1" t="s">
        <v>67</v>
      </c>
      <c r="I54" s="1" t="s">
        <v>72</v>
      </c>
    </row>
    <row r="55" spans="1:9" x14ac:dyDescent="0.3">
      <c r="A55" s="157">
        <f>'Proposal Budget'!A55</f>
        <v>0</v>
      </c>
      <c r="B55" s="158"/>
      <c r="C55" s="4">
        <f>'Proposal Budget'!C55</f>
        <v>0</v>
      </c>
      <c r="D55" s="74">
        <f>C55</f>
        <v>0</v>
      </c>
      <c r="E55" s="4">
        <f>'Proposal Budget'!D55</f>
        <v>0</v>
      </c>
      <c r="F55" s="74">
        <f>E55</f>
        <v>0</v>
      </c>
      <c r="G55" s="28">
        <f t="shared" ref="G55:H57" si="22">SUM(C55,E55)</f>
        <v>0</v>
      </c>
      <c r="H55" s="28">
        <f t="shared" si="22"/>
        <v>0</v>
      </c>
      <c r="I55" s="100"/>
    </row>
    <row r="56" spans="1:9" x14ac:dyDescent="0.3">
      <c r="A56" s="157">
        <f>'Proposal Budget'!A56</f>
        <v>0</v>
      </c>
      <c r="B56" s="158"/>
      <c r="C56" s="4">
        <f>'Proposal Budget'!C56</f>
        <v>0</v>
      </c>
      <c r="D56" s="74">
        <f t="shared" ref="D56:D57" si="23">C56</f>
        <v>0</v>
      </c>
      <c r="E56" s="4">
        <f>'Proposal Budget'!D56</f>
        <v>0</v>
      </c>
      <c r="F56" s="74">
        <f t="shared" ref="F56:F57" si="24">E56</f>
        <v>0</v>
      </c>
      <c r="G56" s="28">
        <f t="shared" si="22"/>
        <v>0</v>
      </c>
      <c r="H56" s="28">
        <f t="shared" si="22"/>
        <v>0</v>
      </c>
      <c r="I56" s="100"/>
    </row>
    <row r="57" spans="1:9" x14ac:dyDescent="0.3">
      <c r="A57" s="157">
        <f>'Proposal Budget'!A57</f>
        <v>0</v>
      </c>
      <c r="B57" s="158"/>
      <c r="C57" s="4">
        <f>'Proposal Budget'!C57</f>
        <v>0</v>
      </c>
      <c r="D57" s="74">
        <f t="shared" si="23"/>
        <v>0</v>
      </c>
      <c r="E57" s="32">
        <f>'Proposal Budget'!D57</f>
        <v>0</v>
      </c>
      <c r="F57" s="74">
        <f t="shared" si="24"/>
        <v>0</v>
      </c>
      <c r="G57" s="28">
        <f t="shared" si="22"/>
        <v>0</v>
      </c>
      <c r="H57" s="28">
        <f t="shared" si="22"/>
        <v>0</v>
      </c>
      <c r="I57" s="100"/>
    </row>
    <row r="58" spans="1:9" x14ac:dyDescent="0.3">
      <c r="A58" s="131" t="s">
        <v>23</v>
      </c>
      <c r="B58" s="132"/>
      <c r="C58" s="37">
        <f>SUM(C55:C57)</f>
        <v>0</v>
      </c>
      <c r="D58" s="38">
        <f>SUM(D55:D57)</f>
        <v>0</v>
      </c>
      <c r="E58" s="37">
        <f t="shared" ref="E58" si="25">SUM(E55:E57)</f>
        <v>0</v>
      </c>
      <c r="F58" s="38">
        <f>SUM(F55:F57)</f>
        <v>0</v>
      </c>
      <c r="G58" s="27">
        <f>SUM(G55:G57)</f>
        <v>0</v>
      </c>
      <c r="H58" s="31">
        <f>SUM(H55:H57)</f>
        <v>0</v>
      </c>
      <c r="I58" s="105">
        <f>SUM(I55:I57)</f>
        <v>0</v>
      </c>
    </row>
    <row r="60" spans="1:9" x14ac:dyDescent="0.3">
      <c r="A60" s="3" t="s">
        <v>25</v>
      </c>
    </row>
    <row r="61" spans="1:9" x14ac:dyDescent="0.3">
      <c r="A61" t="s">
        <v>27</v>
      </c>
    </row>
    <row r="62" spans="1:9" x14ac:dyDescent="0.3">
      <c r="A62" t="s">
        <v>121</v>
      </c>
    </row>
    <row r="63" spans="1:9" ht="28.8" x14ac:dyDescent="0.3">
      <c r="A63" s="143" t="s">
        <v>28</v>
      </c>
      <c r="B63" s="143"/>
      <c r="C63" s="1" t="s">
        <v>55</v>
      </c>
      <c r="D63" s="1" t="s">
        <v>63</v>
      </c>
      <c r="E63" s="1" t="s">
        <v>56</v>
      </c>
      <c r="F63" s="1" t="s">
        <v>64</v>
      </c>
      <c r="G63" s="1" t="s">
        <v>57</v>
      </c>
      <c r="H63" s="1" t="s">
        <v>67</v>
      </c>
      <c r="I63" s="1" t="s">
        <v>72</v>
      </c>
    </row>
    <row r="64" spans="1:9" x14ac:dyDescent="0.3">
      <c r="A64" s="157">
        <f>'Proposal Budget'!A64</f>
        <v>0</v>
      </c>
      <c r="B64" s="158"/>
      <c r="C64" s="4">
        <f>'Proposal Budget'!C64</f>
        <v>0</v>
      </c>
      <c r="D64" s="74">
        <f>C64</f>
        <v>0</v>
      </c>
      <c r="E64" s="4">
        <f>'Proposal Budget'!D64</f>
        <v>0</v>
      </c>
      <c r="F64" s="74">
        <f>E64</f>
        <v>0</v>
      </c>
      <c r="G64" s="28">
        <f t="shared" ref="G64:H66" si="26">SUM(C64,E64)</f>
        <v>0</v>
      </c>
      <c r="H64" s="28">
        <f t="shared" si="26"/>
        <v>0</v>
      </c>
      <c r="I64" s="100"/>
    </row>
    <row r="65" spans="1:12" x14ac:dyDescent="0.3">
      <c r="A65" s="157">
        <f>'Proposal Budget'!A65</f>
        <v>0</v>
      </c>
      <c r="B65" s="158"/>
      <c r="C65" s="4">
        <f>'Proposal Budget'!C65</f>
        <v>0</v>
      </c>
      <c r="D65" s="74">
        <f t="shared" ref="D65:D66" si="27">C65</f>
        <v>0</v>
      </c>
      <c r="E65" s="4">
        <f>'Proposal Budget'!D65</f>
        <v>0</v>
      </c>
      <c r="F65" s="74">
        <f t="shared" ref="F65:F66" si="28">E65</f>
        <v>0</v>
      </c>
      <c r="G65" s="28">
        <f t="shared" si="26"/>
        <v>0</v>
      </c>
      <c r="H65" s="28">
        <f t="shared" si="26"/>
        <v>0</v>
      </c>
      <c r="I65" s="100"/>
    </row>
    <row r="66" spans="1:12" x14ac:dyDescent="0.3">
      <c r="A66" s="157">
        <f>'Proposal Budget'!A66</f>
        <v>0</v>
      </c>
      <c r="B66" s="158"/>
      <c r="C66" s="4">
        <f>'Proposal Budget'!C66</f>
        <v>0</v>
      </c>
      <c r="D66" s="74">
        <f t="shared" si="27"/>
        <v>0</v>
      </c>
      <c r="E66" s="32">
        <f>'Proposal Budget'!D66</f>
        <v>0</v>
      </c>
      <c r="F66" s="74">
        <f t="shared" si="28"/>
        <v>0</v>
      </c>
      <c r="G66" s="28">
        <f t="shared" si="26"/>
        <v>0</v>
      </c>
      <c r="H66" s="28">
        <f t="shared" si="26"/>
        <v>0</v>
      </c>
      <c r="I66" s="100"/>
    </row>
    <row r="67" spans="1:12" x14ac:dyDescent="0.3">
      <c r="A67" s="131" t="s">
        <v>26</v>
      </c>
      <c r="B67" s="132"/>
      <c r="C67" s="37">
        <f>SUM(C64:C66)</f>
        <v>0</v>
      </c>
      <c r="D67" s="38">
        <f>SUM(D64:D66)</f>
        <v>0</v>
      </c>
      <c r="E67" s="37">
        <f t="shared" ref="E67" si="29">SUM(E64:E66)</f>
        <v>0</v>
      </c>
      <c r="F67" s="38">
        <f>SUM(F64:F66)</f>
        <v>0</v>
      </c>
      <c r="G67" s="27">
        <f>SUM(G64:G66)</f>
        <v>0</v>
      </c>
      <c r="H67" s="31">
        <f>SUM(H64:H66)</f>
        <v>0</v>
      </c>
      <c r="I67" s="105">
        <f>SUM(I64:I66)</f>
        <v>0</v>
      </c>
    </row>
    <row r="69" spans="1:12" x14ac:dyDescent="0.3">
      <c r="A69" s="3" t="s">
        <v>29</v>
      </c>
    </row>
    <row r="70" spans="1:12" x14ac:dyDescent="0.3">
      <c r="A70" t="s">
        <v>30</v>
      </c>
    </row>
    <row r="71" spans="1:12" ht="28.8" x14ac:dyDescent="0.3">
      <c r="A71" s="143" t="s">
        <v>8</v>
      </c>
      <c r="B71" s="143"/>
      <c r="C71" s="1" t="s">
        <v>55</v>
      </c>
      <c r="D71" s="1" t="s">
        <v>63</v>
      </c>
      <c r="E71" s="1" t="s">
        <v>56</v>
      </c>
      <c r="F71" s="1" t="s">
        <v>64</v>
      </c>
      <c r="G71" s="1" t="s">
        <v>57</v>
      </c>
      <c r="H71" s="1" t="s">
        <v>67</v>
      </c>
      <c r="I71" s="1" t="s">
        <v>72</v>
      </c>
    </row>
    <row r="72" spans="1:12" x14ac:dyDescent="0.3">
      <c r="A72" s="157">
        <f>'Proposal Budget'!A72</f>
        <v>0</v>
      </c>
      <c r="B72" s="158"/>
      <c r="C72" s="4">
        <f>'Proposal Budget'!C72</f>
        <v>0</v>
      </c>
      <c r="D72" s="74">
        <f>C72</f>
        <v>0</v>
      </c>
      <c r="E72" s="4">
        <f>'Proposal Budget'!D72</f>
        <v>0</v>
      </c>
      <c r="F72" s="74">
        <f>E72</f>
        <v>0</v>
      </c>
      <c r="G72" s="28">
        <f t="shared" ref="G72:H74" si="30">SUM(C72,E72)</f>
        <v>0</v>
      </c>
      <c r="H72" s="28">
        <f t="shared" si="30"/>
        <v>0</v>
      </c>
      <c r="I72" s="100"/>
    </row>
    <row r="73" spans="1:12" x14ac:dyDescent="0.3">
      <c r="A73" s="157">
        <f>'Proposal Budget'!A73</f>
        <v>0</v>
      </c>
      <c r="B73" s="158"/>
      <c r="C73" s="4">
        <f>'Proposal Budget'!C73</f>
        <v>0</v>
      </c>
      <c r="D73" s="74">
        <f t="shared" ref="D73:D74" si="31">C73</f>
        <v>0</v>
      </c>
      <c r="E73" s="4">
        <f>'Proposal Budget'!D73</f>
        <v>0</v>
      </c>
      <c r="F73" s="74">
        <f t="shared" ref="F73:F74" si="32">E73</f>
        <v>0</v>
      </c>
      <c r="G73" s="28">
        <f t="shared" si="30"/>
        <v>0</v>
      </c>
      <c r="H73" s="28">
        <f t="shared" si="30"/>
        <v>0</v>
      </c>
      <c r="I73" s="100"/>
    </row>
    <row r="74" spans="1:12" x14ac:dyDescent="0.3">
      <c r="A74" s="157">
        <f>'Proposal Budget'!A74</f>
        <v>0</v>
      </c>
      <c r="B74" s="158"/>
      <c r="C74" s="4">
        <f>'Proposal Budget'!C74</f>
        <v>0</v>
      </c>
      <c r="D74" s="74">
        <f t="shared" si="31"/>
        <v>0</v>
      </c>
      <c r="E74" s="32">
        <f>'Proposal Budget'!D74</f>
        <v>0</v>
      </c>
      <c r="F74" s="74">
        <f t="shared" si="32"/>
        <v>0</v>
      </c>
      <c r="G74" s="28">
        <f t="shared" si="30"/>
        <v>0</v>
      </c>
      <c r="H74" s="28">
        <f t="shared" si="30"/>
        <v>0</v>
      </c>
      <c r="I74" s="100"/>
    </row>
    <row r="75" spans="1:12" x14ac:dyDescent="0.3">
      <c r="A75" s="131" t="s">
        <v>31</v>
      </c>
      <c r="B75" s="132"/>
      <c r="C75" s="37">
        <f>SUM(C72:C74)</f>
        <v>0</v>
      </c>
      <c r="D75" s="38">
        <f>SUM(D72:D74)</f>
        <v>0</v>
      </c>
      <c r="E75" s="37">
        <f t="shared" ref="E75" si="33">SUM(E72:E74)</f>
        <v>0</v>
      </c>
      <c r="F75" s="38">
        <f>SUM(F72:F74)</f>
        <v>0</v>
      </c>
      <c r="G75" s="27">
        <f>SUM(G72:G74)</f>
        <v>0</v>
      </c>
      <c r="H75" s="31">
        <f>SUM(H72:H74)</f>
        <v>0</v>
      </c>
      <c r="I75" s="105">
        <f>SUM(I72:I74)</f>
        <v>0</v>
      </c>
    </row>
    <row r="77" spans="1:12" ht="29.4" thickBot="1" x14ac:dyDescent="0.35">
      <c r="I77" s="25" t="s">
        <v>58</v>
      </c>
      <c r="J77" s="25" t="s">
        <v>68</v>
      </c>
      <c r="K77" s="29" t="s">
        <v>72</v>
      </c>
      <c r="L77" s="43" t="s">
        <v>71</v>
      </c>
    </row>
    <row r="78" spans="1:12" ht="16.2" customHeight="1" thickBot="1" x14ac:dyDescent="0.35">
      <c r="A78" s="139" t="s">
        <v>36</v>
      </c>
      <c r="B78" s="140"/>
      <c r="C78" s="140"/>
      <c r="D78" s="140"/>
      <c r="E78" s="140"/>
      <c r="F78" s="140"/>
      <c r="G78" s="140"/>
      <c r="H78" s="141"/>
      <c r="I78" s="123">
        <f>SUM(G42,G50,G58,G67,G75)</f>
        <v>0</v>
      </c>
      <c r="J78" s="124">
        <f>SUM(H42,H50,H58,H67,H75)</f>
        <v>0</v>
      </c>
      <c r="K78" s="111"/>
      <c r="L78" s="118">
        <f>J78-K78</f>
        <v>0</v>
      </c>
    </row>
    <row r="80" spans="1:12" ht="18" x14ac:dyDescent="0.3">
      <c r="A80" s="135" t="s">
        <v>38</v>
      </c>
      <c r="B80" s="135"/>
      <c r="C80" s="135"/>
      <c r="D80" s="135"/>
      <c r="E80" s="135"/>
      <c r="F80" s="135"/>
      <c r="G80" s="135"/>
      <c r="H80" s="135"/>
      <c r="I80" s="135"/>
      <c r="J80" s="135"/>
      <c r="K80" s="135"/>
      <c r="L80" s="135"/>
    </row>
    <row r="82" spans="1:12" ht="43.8" thickBot="1" x14ac:dyDescent="0.35">
      <c r="F82" s="29" t="s">
        <v>62</v>
      </c>
      <c r="G82" s="29" t="s">
        <v>69</v>
      </c>
      <c r="H82" s="29" t="s">
        <v>118</v>
      </c>
      <c r="I82" s="25" t="s">
        <v>58</v>
      </c>
      <c r="J82" s="25" t="s">
        <v>68</v>
      </c>
      <c r="K82" s="29" t="s">
        <v>73</v>
      </c>
      <c r="L82" s="43" t="s">
        <v>70</v>
      </c>
    </row>
    <row r="83" spans="1:12" ht="15" customHeight="1" thickBot="1" x14ac:dyDescent="0.35">
      <c r="A83" s="136" t="s">
        <v>37</v>
      </c>
      <c r="B83" s="137"/>
      <c r="C83" s="137"/>
      <c r="D83" s="137"/>
      <c r="E83" s="138"/>
      <c r="F83" s="30">
        <f>'Proposal Budget'!E83</f>
        <v>0</v>
      </c>
      <c r="G83" s="78">
        <f>F83</f>
        <v>0</v>
      </c>
      <c r="H83" s="128"/>
      <c r="I83" s="113"/>
      <c r="J83" s="120"/>
      <c r="K83" s="110"/>
      <c r="L83" s="108">
        <f>J83-K83</f>
        <v>0</v>
      </c>
    </row>
    <row r="84" spans="1:12" ht="16.5" customHeight="1" thickBot="1" x14ac:dyDescent="0.35">
      <c r="A84" s="136" t="s">
        <v>35</v>
      </c>
      <c r="B84" s="137"/>
      <c r="C84" s="137"/>
      <c r="D84" s="137"/>
      <c r="E84" s="137"/>
      <c r="F84" s="137"/>
      <c r="G84" s="137"/>
      <c r="H84" s="138"/>
      <c r="I84" s="114">
        <f>SUM(I33,I78)</f>
        <v>0</v>
      </c>
      <c r="J84" s="121">
        <f>SUM(J33,J78)</f>
        <v>0</v>
      </c>
      <c r="K84" s="111">
        <f>SUM(K33,K78)</f>
        <v>0</v>
      </c>
      <c r="L84" s="108">
        <f t="shared" ref="L84:L85" si="34">J84-K84</f>
        <v>0</v>
      </c>
    </row>
    <row r="85" spans="1:12" ht="16.2" customHeight="1" thickBot="1" x14ac:dyDescent="0.35">
      <c r="A85" s="139" t="s">
        <v>41</v>
      </c>
      <c r="B85" s="140"/>
      <c r="C85" s="140"/>
      <c r="D85" s="140"/>
      <c r="E85" s="140"/>
      <c r="F85" s="140"/>
      <c r="G85" s="140"/>
      <c r="H85" s="141"/>
      <c r="I85" s="115">
        <f>SUM(I83:I84)</f>
        <v>0</v>
      </c>
      <c r="J85" s="122">
        <f>SUM(J83:J84)</f>
        <v>0</v>
      </c>
      <c r="K85" s="112">
        <f>SUM(K83:K84)</f>
        <v>0</v>
      </c>
      <c r="L85" s="119">
        <f t="shared" si="34"/>
        <v>0</v>
      </c>
    </row>
    <row r="86" spans="1:12" ht="15.6" x14ac:dyDescent="0.3">
      <c r="A86" s="7"/>
      <c r="B86" s="7"/>
      <c r="C86" s="7"/>
      <c r="D86" s="7"/>
      <c r="E86" s="7"/>
      <c r="F86" s="8"/>
    </row>
    <row r="87" spans="1:12" ht="16.5" customHeight="1" x14ac:dyDescent="0.3">
      <c r="A87" s="135" t="s">
        <v>43</v>
      </c>
      <c r="B87" s="135"/>
      <c r="C87" s="135"/>
      <c r="D87" s="135"/>
      <c r="E87" s="135"/>
      <c r="F87" s="135"/>
      <c r="G87" s="135"/>
      <c r="H87" s="135"/>
      <c r="I87" s="135"/>
      <c r="J87" s="135"/>
      <c r="K87" s="135"/>
      <c r="L87" s="135"/>
    </row>
    <row r="88" spans="1:12" x14ac:dyDescent="0.3">
      <c r="A88" t="s">
        <v>33</v>
      </c>
    </row>
    <row r="90" spans="1:12" x14ac:dyDescent="0.3">
      <c r="A90" s="12" t="s">
        <v>48</v>
      </c>
      <c r="B90" s="12" t="s">
        <v>8</v>
      </c>
      <c r="C90" s="1" t="s">
        <v>5</v>
      </c>
      <c r="D90" s="1" t="s">
        <v>6</v>
      </c>
      <c r="E90" s="1" t="s">
        <v>2</v>
      </c>
    </row>
    <row r="91" spans="1:12" x14ac:dyDescent="0.3">
      <c r="A91" s="13">
        <f>'Proposal Budget'!A91</f>
        <v>0</v>
      </c>
      <c r="B91" s="13">
        <f>'Proposal Budget'!B91</f>
        <v>0</v>
      </c>
      <c r="C91" s="4">
        <f>'Proposal Budget'!C91</f>
        <v>0</v>
      </c>
      <c r="D91" s="5">
        <f>'Proposal Budget'!D91</f>
        <v>0</v>
      </c>
      <c r="E91" s="21">
        <f>SUM(C91:D91)</f>
        <v>0</v>
      </c>
    </row>
    <row r="92" spans="1:12" x14ac:dyDescent="0.3">
      <c r="A92" s="13">
        <f>'Proposal Budget'!A92</f>
        <v>0</v>
      </c>
      <c r="B92" s="13">
        <f>'Proposal Budget'!B92</f>
        <v>0</v>
      </c>
      <c r="C92" s="4">
        <f>'Proposal Budget'!C92</f>
        <v>0</v>
      </c>
      <c r="D92" s="5">
        <f>'Proposal Budget'!D92</f>
        <v>0</v>
      </c>
      <c r="E92" s="21">
        <f>SUM(C92:D92)</f>
        <v>0</v>
      </c>
    </row>
    <row r="93" spans="1:12" ht="15" thickBot="1" x14ac:dyDescent="0.35">
      <c r="A93" s="13">
        <f>'Proposal Budget'!A93</f>
        <v>0</v>
      </c>
      <c r="B93" s="13">
        <f>'Proposal Budget'!B93</f>
        <v>0</v>
      </c>
      <c r="C93" s="4">
        <f>'Proposal Budget'!C93</f>
        <v>0</v>
      </c>
      <c r="D93" s="5">
        <f>'Proposal Budget'!D93</f>
        <v>0</v>
      </c>
      <c r="E93" s="21">
        <f>SUM(C93:D93)</f>
        <v>0</v>
      </c>
    </row>
    <row r="94" spans="1:12" ht="15.75" customHeight="1" thickBot="1" x14ac:dyDescent="0.35">
      <c r="A94" s="129" t="s">
        <v>34</v>
      </c>
      <c r="B94" s="129"/>
      <c r="C94" s="129"/>
      <c r="D94" s="130"/>
      <c r="E94" s="22">
        <f>SUM(E91:E93)</f>
        <v>0</v>
      </c>
    </row>
  </sheetData>
  <sheetProtection selectLockedCells="1" selectUnlockedCells="1"/>
  <mergeCells count="39">
    <mergeCell ref="A35:L35"/>
    <mergeCell ref="A33:H33"/>
    <mergeCell ref="A4:E4"/>
    <mergeCell ref="A5:L5"/>
    <mergeCell ref="A13:B13"/>
    <mergeCell ref="A22:H22"/>
    <mergeCell ref="A30:B30"/>
    <mergeCell ref="A58:B58"/>
    <mergeCell ref="A63:B63"/>
    <mergeCell ref="A74:B74"/>
    <mergeCell ref="A75:B75"/>
    <mergeCell ref="A40:B40"/>
    <mergeCell ref="A41:B41"/>
    <mergeCell ref="A38:B38"/>
    <mergeCell ref="A57:B57"/>
    <mergeCell ref="A42:B42"/>
    <mergeCell ref="A48:B48"/>
    <mergeCell ref="A49:B49"/>
    <mergeCell ref="A50:B50"/>
    <mergeCell ref="A54:B54"/>
    <mergeCell ref="A55:B55"/>
    <mergeCell ref="A46:B46"/>
    <mergeCell ref="A47:B47"/>
    <mergeCell ref="A56:B56"/>
    <mergeCell ref="A39:B39"/>
    <mergeCell ref="A83:E83"/>
    <mergeCell ref="A94:D94"/>
    <mergeCell ref="A84:H84"/>
    <mergeCell ref="A85:H85"/>
    <mergeCell ref="A87:L87"/>
    <mergeCell ref="A80:L80"/>
    <mergeCell ref="A64:B64"/>
    <mergeCell ref="A65:B65"/>
    <mergeCell ref="A66:B66"/>
    <mergeCell ref="A72:B72"/>
    <mergeCell ref="A73:B73"/>
    <mergeCell ref="A67:B67"/>
    <mergeCell ref="A71:B71"/>
    <mergeCell ref="A78:H78"/>
  </mergeCells>
  <dataValidations count="2">
    <dataValidation type="list" showInputMessage="1" prompt="Please select one" sqref="B10" xr:uid="{4CEF0631-C34F-4354-952C-2F284E708131}">
      <formula1>$P$3:$P$4</formula1>
    </dataValidation>
    <dataValidation type="list" allowBlank="1" showInputMessage="1" showErrorMessage="1" prompt="Please select one" sqref="B11:B12" xr:uid="{A21A33AC-35A8-4B56-9EB9-9DB185A2DCBC}">
      <formula1>$P$3:$P$4</formula1>
    </dataValidation>
  </dataValidations>
  <pageMargins left="0.25" right="0.25" top="0.75" bottom="0.75" header="0.3" footer="0.3"/>
  <pageSetup scale="90" fitToHeight="0" orientation="portrait" r:id="rId1"/>
  <headerFooter>
    <oddHeader xml:space="preserve">&amp;R                                        &amp;G
                                    </oddHeader>
    <oddFooter xml:space="preserve">&amp;C&amp;9Detailed Research Grant Budget Template   &amp;11   </oddFooter>
  </headerFooter>
  <ignoredErrors>
    <ignoredError sqref="E10:E12 E18:E21 G18:G21 E27:E29 E39:E41 E47:E49 E55:E57 E64:E66 E72:E74" formula="1"/>
  </ignoredErrors>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66247-ADB8-40EB-ABA3-3EB837D6E409}">
  <sheetPr>
    <tabColor rgb="FF7030A0"/>
  </sheetPr>
  <dimension ref="A1:V29"/>
  <sheetViews>
    <sheetView showGridLines="0" zoomScaleNormal="100" workbookViewId="0">
      <selection activeCell="D11" sqref="D11"/>
    </sheetView>
  </sheetViews>
  <sheetFormatPr defaultRowHeight="14.4" x14ac:dyDescent="0.3"/>
  <cols>
    <col min="1" max="1" width="29.88671875" bestFit="1" customWidth="1"/>
    <col min="2" max="2" width="5.44140625" customWidth="1"/>
    <col min="3" max="3" width="19.5546875" customWidth="1"/>
    <col min="9" max="9" width="11.33203125" customWidth="1"/>
    <col min="22" max="22" width="0" hidden="1" customWidth="1"/>
  </cols>
  <sheetData>
    <row r="1" spans="1:22" x14ac:dyDescent="0.3">
      <c r="A1" s="46" t="s">
        <v>0</v>
      </c>
      <c r="B1" s="147">
        <f>'Proposal Budget'!B1</f>
        <v>0</v>
      </c>
      <c r="C1" s="147"/>
      <c r="D1" s="147"/>
      <c r="E1" s="147"/>
      <c r="F1" s="147"/>
      <c r="G1" s="147"/>
    </row>
    <row r="2" spans="1:22" x14ac:dyDescent="0.3">
      <c r="A2" s="47" t="s">
        <v>92</v>
      </c>
      <c r="B2" s="161">
        <f>'Proposal Budget'!B2</f>
        <v>0</v>
      </c>
      <c r="C2" s="161"/>
      <c r="D2" s="161"/>
      <c r="E2" s="161"/>
      <c r="F2" s="161"/>
      <c r="G2" s="161"/>
      <c r="V2" t="s">
        <v>78</v>
      </c>
    </row>
    <row r="3" spans="1:22" x14ac:dyDescent="0.3">
      <c r="A3" s="48" t="s">
        <v>93</v>
      </c>
      <c r="B3" s="149"/>
      <c r="C3" s="149"/>
      <c r="D3" s="149"/>
      <c r="E3" s="149"/>
      <c r="F3" s="149"/>
      <c r="G3" s="149"/>
      <c r="V3" t="s">
        <v>79</v>
      </c>
    </row>
    <row r="4" spans="1:22" x14ac:dyDescent="0.3">
      <c r="A4" s="98"/>
      <c r="B4" s="99"/>
      <c r="C4" s="99"/>
      <c r="D4" s="99"/>
      <c r="E4" s="99"/>
      <c r="F4" s="99"/>
      <c r="G4" s="99"/>
    </row>
    <row r="5" spans="1:22" ht="29.4" customHeight="1" x14ac:dyDescent="0.3">
      <c r="A5" s="160" t="s">
        <v>120</v>
      </c>
      <c r="B5" s="160"/>
      <c r="C5" s="160"/>
      <c r="D5" s="160"/>
      <c r="E5" s="160"/>
      <c r="F5" s="160"/>
      <c r="G5" s="160"/>
      <c r="H5" s="160"/>
      <c r="I5" s="160"/>
    </row>
    <row r="6" spans="1:22" ht="15" thickBot="1" x14ac:dyDescent="0.35"/>
    <row r="7" spans="1:22" x14ac:dyDescent="0.3">
      <c r="A7" s="59" t="s">
        <v>94</v>
      </c>
      <c r="B7" s="60" t="s">
        <v>95</v>
      </c>
      <c r="C7" s="61"/>
    </row>
    <row r="8" spans="1:22" x14ac:dyDescent="0.3">
      <c r="A8" s="62" t="s">
        <v>96</v>
      </c>
      <c r="B8" s="63" t="b">
        <v>0</v>
      </c>
      <c r="C8" s="64" t="str" cm="1">
        <f t="array" ref="C8">_xlfn.IFS(B8=TRUE,"Modified",B8=FALSE,"No Changes")</f>
        <v>No Changes</v>
      </c>
      <c r="D8" s="3" t="str" cm="1">
        <f t="array" ref="D8">_xlfn.IFS(C8="Modified","Enter Details Below",C8="No Changes"," ")</f>
        <v xml:space="preserve"> </v>
      </c>
    </row>
    <row r="9" spans="1:22" x14ac:dyDescent="0.3">
      <c r="A9" s="62" t="s">
        <v>76</v>
      </c>
      <c r="B9" s="63" t="b">
        <v>0</v>
      </c>
      <c r="C9" s="64" t="str" cm="1">
        <f t="array" ref="C9">_xlfn.IFS(B9=TRUE,"Modified",B9=FALSE,"No Changes")</f>
        <v>No Changes</v>
      </c>
      <c r="D9" s="3" t="str" cm="1">
        <f t="array" ref="D9">_xlfn.IFS(C9="Modified","Enter Details Below",C9="No Changes"," ")</f>
        <v xml:space="preserve"> </v>
      </c>
    </row>
    <row r="10" spans="1:22" x14ac:dyDescent="0.3">
      <c r="A10" s="62" t="s">
        <v>97</v>
      </c>
      <c r="B10" s="63" t="b">
        <v>0</v>
      </c>
      <c r="C10" s="64" t="str" cm="1">
        <f t="array" ref="C10">_xlfn.IFS(B10=TRUE,"Modified",B10=FALSE,"No Changes")</f>
        <v>No Changes</v>
      </c>
      <c r="D10" s="3" t="str" cm="1">
        <f t="array" ref="D10">_xlfn.IFS(C10="Modified","Use Budget Modification Template Tab",C10="No Changes"," ")</f>
        <v xml:space="preserve"> </v>
      </c>
    </row>
    <row r="11" spans="1:22" x14ac:dyDescent="0.3">
      <c r="A11" s="62" t="s">
        <v>98</v>
      </c>
      <c r="B11" s="63" t="b">
        <v>0</v>
      </c>
      <c r="C11" s="64" t="str" cm="1">
        <f t="array" ref="C11">_xlfn.IFS(B11=TRUE,"Modified",B11=FALSE,"No Changes")</f>
        <v>No Changes</v>
      </c>
      <c r="D11" s="3" t="str" cm="1">
        <f t="array" ref="D11">_xlfn.IFS(C11="Modified","Enter Details Below and Update Spent to Date on Budget Modification 2 Form",C11="No Changes"," ")</f>
        <v xml:space="preserve"> </v>
      </c>
    </row>
    <row r="12" spans="1:22" ht="15" thickBot="1" x14ac:dyDescent="0.35">
      <c r="A12" s="65" t="s">
        <v>99</v>
      </c>
      <c r="B12" s="66" t="b">
        <v>0</v>
      </c>
      <c r="C12" s="67" t="str" cm="1">
        <f t="array" ref="C12">_xlfn.IFS(B12=TRUE,"Modified",B12=FALSE,"No Changes")</f>
        <v>No Changes</v>
      </c>
      <c r="D12" s="3" t="str" cm="1">
        <f t="array" ref="D12">_xlfn.IFS(C12="Modified","Enter Details Below",C12="No Changes"," ")</f>
        <v xml:space="preserve"> </v>
      </c>
    </row>
    <row r="14" spans="1:22" ht="18" x14ac:dyDescent="0.3">
      <c r="A14" s="44" t="s">
        <v>96</v>
      </c>
      <c r="B14" s="44"/>
      <c r="C14" s="44"/>
      <c r="D14" s="44"/>
      <c r="E14" s="44"/>
      <c r="F14" s="11"/>
      <c r="G14" s="11"/>
      <c r="H14" s="11"/>
      <c r="I14" s="11"/>
    </row>
    <row r="15" spans="1:22" ht="18" x14ac:dyDescent="0.3">
      <c r="A15" s="69" t="s">
        <v>100</v>
      </c>
      <c r="B15" s="44"/>
      <c r="C15" s="44"/>
      <c r="D15" s="44"/>
      <c r="E15" s="44"/>
      <c r="F15" s="11"/>
      <c r="G15" s="11"/>
      <c r="H15" s="11"/>
      <c r="I15" s="11"/>
    </row>
    <row r="16" spans="1:22" ht="199.95" customHeight="1" x14ac:dyDescent="0.3">
      <c r="A16" s="150"/>
      <c r="B16" s="151"/>
      <c r="C16" s="151"/>
      <c r="D16" s="151"/>
      <c r="E16" s="151"/>
      <c r="F16" s="151"/>
      <c r="G16" s="151"/>
      <c r="H16" s="151"/>
      <c r="I16" s="152"/>
    </row>
    <row r="17" spans="1:9" ht="18" x14ac:dyDescent="0.3">
      <c r="A17" s="68" t="s">
        <v>101</v>
      </c>
      <c r="B17" s="68"/>
      <c r="C17" s="68"/>
      <c r="D17" s="68"/>
      <c r="E17" s="68"/>
      <c r="F17" s="11"/>
      <c r="G17" s="11"/>
      <c r="H17" s="11"/>
      <c r="I17" s="11"/>
    </row>
    <row r="18" spans="1:9" ht="18" x14ac:dyDescent="0.3">
      <c r="A18" s="70" t="s">
        <v>102</v>
      </c>
      <c r="B18" s="68"/>
      <c r="C18" s="68"/>
      <c r="D18" s="68"/>
      <c r="E18" s="68"/>
      <c r="F18" s="11"/>
      <c r="G18" s="11"/>
      <c r="H18" s="11"/>
      <c r="I18" s="11"/>
    </row>
    <row r="19" spans="1:9" ht="199.95" customHeight="1" x14ac:dyDescent="0.3">
      <c r="A19" s="150"/>
      <c r="B19" s="151"/>
      <c r="C19" s="151"/>
      <c r="D19" s="151"/>
      <c r="E19" s="151"/>
      <c r="F19" s="151"/>
      <c r="G19" s="151"/>
      <c r="H19" s="151"/>
      <c r="I19" s="152"/>
    </row>
    <row r="20" spans="1:9" ht="18" x14ac:dyDescent="0.3">
      <c r="A20" s="153" t="s">
        <v>97</v>
      </c>
      <c r="B20" s="153"/>
      <c r="C20" s="153"/>
      <c r="D20" s="153"/>
      <c r="E20" s="153"/>
      <c r="F20" s="11"/>
      <c r="G20" s="11"/>
      <c r="H20" s="11"/>
      <c r="I20" s="11"/>
    </row>
    <row r="21" spans="1:9" ht="18" x14ac:dyDescent="0.3">
      <c r="A21" s="69" t="s">
        <v>103</v>
      </c>
      <c r="B21" s="44"/>
      <c r="C21" s="44"/>
      <c r="D21" s="44"/>
      <c r="E21" s="44"/>
      <c r="F21" s="11"/>
      <c r="G21" s="11"/>
      <c r="H21" s="11"/>
      <c r="I21" s="11"/>
    </row>
    <row r="22" spans="1:9" ht="199.95" customHeight="1" x14ac:dyDescent="0.3">
      <c r="A22" s="150"/>
      <c r="B22" s="151"/>
      <c r="C22" s="151"/>
      <c r="D22" s="151"/>
      <c r="E22" s="151"/>
      <c r="F22" s="151"/>
      <c r="G22" s="151"/>
      <c r="H22" s="151"/>
      <c r="I22" s="152"/>
    </row>
    <row r="23" spans="1:9" ht="18" x14ac:dyDescent="0.3">
      <c r="A23" s="153" t="s">
        <v>98</v>
      </c>
      <c r="B23" s="153"/>
      <c r="C23" s="153"/>
      <c r="D23" s="153"/>
      <c r="E23" s="153"/>
      <c r="F23" s="155" t="s">
        <v>105</v>
      </c>
      <c r="G23" s="155"/>
      <c r="H23" s="156"/>
      <c r="I23" s="156"/>
    </row>
    <row r="24" spans="1:9" ht="18" x14ac:dyDescent="0.3">
      <c r="A24" s="69" t="s">
        <v>104</v>
      </c>
      <c r="B24" s="44"/>
      <c r="C24" s="44"/>
      <c r="D24" s="44"/>
      <c r="E24" s="44"/>
      <c r="F24" s="11"/>
      <c r="G24" s="11"/>
      <c r="H24" s="11"/>
      <c r="I24" s="11"/>
    </row>
    <row r="25" spans="1:9" ht="199.95" customHeight="1" x14ac:dyDescent="0.3">
      <c r="A25" s="150"/>
      <c r="B25" s="151"/>
      <c r="C25" s="151"/>
      <c r="D25" s="151"/>
      <c r="E25" s="151"/>
      <c r="F25" s="151"/>
      <c r="G25" s="151"/>
      <c r="H25" s="151"/>
      <c r="I25" s="152"/>
    </row>
    <row r="26" spans="1:9" ht="18" x14ac:dyDescent="0.3">
      <c r="A26" s="153" t="s">
        <v>99</v>
      </c>
      <c r="B26" s="153"/>
      <c r="C26" s="153"/>
      <c r="D26" s="153"/>
      <c r="E26" s="153"/>
      <c r="F26" s="11"/>
      <c r="G26" s="11"/>
      <c r="H26" s="11"/>
      <c r="I26" s="11"/>
    </row>
    <row r="27" spans="1:9" ht="18" x14ac:dyDescent="0.3">
      <c r="A27" s="69" t="s">
        <v>103</v>
      </c>
      <c r="B27" s="44"/>
      <c r="C27" s="44"/>
      <c r="D27" s="44"/>
      <c r="E27" s="44"/>
      <c r="F27" s="11"/>
      <c r="G27" s="11"/>
      <c r="H27" s="11"/>
      <c r="I27" s="11"/>
    </row>
    <row r="28" spans="1:9" ht="199.95" customHeight="1" x14ac:dyDescent="0.3">
      <c r="A28" s="150"/>
      <c r="B28" s="151"/>
      <c r="C28" s="151"/>
      <c r="D28" s="151"/>
      <c r="E28" s="151"/>
      <c r="F28" s="151"/>
      <c r="G28" s="151"/>
      <c r="H28" s="151"/>
      <c r="I28" s="152"/>
    </row>
    <row r="29" spans="1:9" ht="18" x14ac:dyDescent="0.3">
      <c r="A29" s="44" t="s">
        <v>77</v>
      </c>
      <c r="B29" s="44"/>
      <c r="C29" s="44"/>
      <c r="D29" s="44"/>
      <c r="E29" s="44"/>
      <c r="F29" s="11"/>
      <c r="G29" s="154"/>
      <c r="H29" s="154"/>
      <c r="I29" s="154"/>
    </row>
  </sheetData>
  <mergeCells count="15">
    <mergeCell ref="B1:G1"/>
    <mergeCell ref="B2:G2"/>
    <mergeCell ref="B3:G3"/>
    <mergeCell ref="A16:I16"/>
    <mergeCell ref="A19:I19"/>
    <mergeCell ref="A28:I28"/>
    <mergeCell ref="G29:I29"/>
    <mergeCell ref="A5:I5"/>
    <mergeCell ref="A22:I22"/>
    <mergeCell ref="A23:E23"/>
    <mergeCell ref="F23:G23"/>
    <mergeCell ref="H23:I23"/>
    <mergeCell ref="A25:I25"/>
    <mergeCell ref="A26:E26"/>
    <mergeCell ref="A20:E20"/>
  </mergeCells>
  <dataValidations count="1">
    <dataValidation type="list" allowBlank="1" showInputMessage="1" showErrorMessage="1" promptTitle="Select Answer" sqref="G29:I29" xr:uid="{05DE0894-629C-42DC-8A5A-05FCE3BEE650}">
      <formula1>$V$2:$V$3</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38100</xdr:colOff>
                    <xdr:row>6</xdr:row>
                    <xdr:rowOff>144780</xdr:rowOff>
                  </from>
                  <to>
                    <xdr:col>1</xdr:col>
                    <xdr:colOff>297180</xdr:colOff>
                    <xdr:row>8</xdr:row>
                    <xdr:rowOff>30480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38100</xdr:colOff>
                    <xdr:row>7</xdr:row>
                    <xdr:rowOff>144780</xdr:rowOff>
                  </from>
                  <to>
                    <xdr:col>1</xdr:col>
                    <xdr:colOff>289560</xdr:colOff>
                    <xdr:row>9</xdr:row>
                    <xdr:rowOff>22860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xdr:col>
                    <xdr:colOff>38100</xdr:colOff>
                    <xdr:row>8</xdr:row>
                    <xdr:rowOff>144780</xdr:rowOff>
                  </from>
                  <to>
                    <xdr:col>1</xdr:col>
                    <xdr:colOff>289560</xdr:colOff>
                    <xdr:row>10</xdr:row>
                    <xdr:rowOff>22860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1</xdr:col>
                    <xdr:colOff>38100</xdr:colOff>
                    <xdr:row>9</xdr:row>
                    <xdr:rowOff>144780</xdr:rowOff>
                  </from>
                  <to>
                    <xdr:col>1</xdr:col>
                    <xdr:colOff>289560</xdr:colOff>
                    <xdr:row>11</xdr:row>
                    <xdr:rowOff>22860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1</xdr:col>
                    <xdr:colOff>38100</xdr:colOff>
                    <xdr:row>10</xdr:row>
                    <xdr:rowOff>144780</xdr:rowOff>
                  </from>
                  <to>
                    <xdr:col>1</xdr:col>
                    <xdr:colOff>289560</xdr:colOff>
                    <xdr:row>12</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34868-070B-4FE9-82B2-E20A0E180CB8}">
  <sheetPr>
    <tabColor rgb="FF7030A0"/>
    <pageSetUpPr fitToPage="1"/>
  </sheetPr>
  <dimension ref="A1:P94"/>
  <sheetViews>
    <sheetView showGridLines="0" workbookViewId="0">
      <selection activeCell="K44" sqref="K44"/>
    </sheetView>
  </sheetViews>
  <sheetFormatPr defaultRowHeight="14.4" x14ac:dyDescent="0.3"/>
  <cols>
    <col min="1" max="1" width="33.109375" bestFit="1" customWidth="1"/>
    <col min="2" max="2" width="36" customWidth="1"/>
    <col min="3" max="14" width="12.77734375" customWidth="1"/>
    <col min="16" max="16" width="8.88671875" hidden="1" customWidth="1"/>
  </cols>
  <sheetData>
    <row r="1" spans="1:16" x14ac:dyDescent="0.3">
      <c r="A1" s="46" t="s">
        <v>0</v>
      </c>
      <c r="B1" s="56">
        <f>'Proposal Budget'!B1</f>
        <v>0</v>
      </c>
      <c r="C1" s="53"/>
      <c r="D1" s="53"/>
      <c r="E1" s="53"/>
      <c r="F1" s="54"/>
    </row>
    <row r="2" spans="1:16" x14ac:dyDescent="0.3">
      <c r="A2" s="47" t="s">
        <v>32</v>
      </c>
      <c r="B2" s="57">
        <f>'Proposal Budget'!B2</f>
        <v>0</v>
      </c>
      <c r="C2" s="51"/>
      <c r="D2" s="51"/>
      <c r="E2" s="51"/>
      <c r="F2" s="52"/>
    </row>
    <row r="3" spans="1:16" x14ac:dyDescent="0.3">
      <c r="A3" s="48" t="s">
        <v>40</v>
      </c>
      <c r="B3" s="58">
        <f>'Proposal Budget'!B3</f>
        <v>0</v>
      </c>
      <c r="C3" s="49"/>
      <c r="D3" s="49"/>
      <c r="E3" s="49"/>
      <c r="F3" s="50"/>
      <c r="P3" t="s">
        <v>45</v>
      </c>
    </row>
    <row r="4" spans="1:16" x14ac:dyDescent="0.3">
      <c r="A4" s="142" t="s">
        <v>75</v>
      </c>
      <c r="B4" s="142"/>
      <c r="C4" s="142"/>
      <c r="D4" s="142"/>
      <c r="E4" s="142"/>
      <c r="F4" s="14"/>
      <c r="P4" t="s">
        <v>46</v>
      </c>
    </row>
    <row r="5" spans="1:16" ht="18" x14ac:dyDescent="0.3">
      <c r="A5" s="135" t="s">
        <v>11</v>
      </c>
      <c r="B5" s="135"/>
      <c r="C5" s="135"/>
      <c r="D5" s="135"/>
      <c r="E5" s="135"/>
      <c r="F5" s="135"/>
      <c r="G5" s="135"/>
      <c r="H5" s="135"/>
      <c r="I5" s="135"/>
      <c r="J5" s="135"/>
      <c r="K5" s="135"/>
      <c r="L5" s="135"/>
    </row>
    <row r="6" spans="1:16" x14ac:dyDescent="0.3">
      <c r="A6" s="3" t="s">
        <v>3</v>
      </c>
    </row>
    <row r="7" spans="1:16" x14ac:dyDescent="0.3">
      <c r="A7" t="s">
        <v>107</v>
      </c>
    </row>
    <row r="8" spans="1:16" x14ac:dyDescent="0.3">
      <c r="A8" t="s">
        <v>106</v>
      </c>
    </row>
    <row r="9" spans="1:16" ht="28.8" x14ac:dyDescent="0.3">
      <c r="A9" s="1" t="s">
        <v>7</v>
      </c>
      <c r="B9" s="1" t="s">
        <v>47</v>
      </c>
      <c r="C9" s="1" t="s">
        <v>55</v>
      </c>
      <c r="D9" s="1" t="s">
        <v>63</v>
      </c>
      <c r="E9" s="1" t="s">
        <v>56</v>
      </c>
      <c r="F9" s="1" t="s">
        <v>64</v>
      </c>
      <c r="G9" s="1" t="s">
        <v>57</v>
      </c>
      <c r="H9" s="1" t="s">
        <v>65</v>
      </c>
      <c r="I9" s="1" t="s">
        <v>72</v>
      </c>
    </row>
    <row r="10" spans="1:16" x14ac:dyDescent="0.3">
      <c r="A10" s="71">
        <f>'Budget Modification'!A10</f>
        <v>0</v>
      </c>
      <c r="B10" s="2"/>
      <c r="C10" s="4">
        <f>'Budget Modification'!D10</f>
        <v>0</v>
      </c>
      <c r="D10" s="74">
        <f>C10</f>
        <v>0</v>
      </c>
      <c r="E10" s="4">
        <f>'Budget Modification'!F10</f>
        <v>0</v>
      </c>
      <c r="F10" s="74">
        <f>E10</f>
        <v>0</v>
      </c>
      <c r="G10" s="21">
        <f t="shared" ref="G10:H12" si="0">SUM(C10,E10)</f>
        <v>0</v>
      </c>
      <c r="H10" s="21">
        <f t="shared" si="0"/>
        <v>0</v>
      </c>
      <c r="I10" s="100"/>
    </row>
    <row r="11" spans="1:16" x14ac:dyDescent="0.3">
      <c r="A11" s="71">
        <f>'Budget Modification'!A11</f>
        <v>0</v>
      </c>
      <c r="B11" s="2"/>
      <c r="C11" s="4">
        <f>'Budget Modification'!D11</f>
        <v>0</v>
      </c>
      <c r="D11" s="74">
        <f t="shared" ref="D11:D12" si="1">C11</f>
        <v>0</v>
      </c>
      <c r="E11" s="4">
        <f>'Budget Modification'!F11</f>
        <v>0</v>
      </c>
      <c r="F11" s="74">
        <f t="shared" ref="F11:F12" si="2">E11</f>
        <v>0</v>
      </c>
      <c r="G11" s="21">
        <f t="shared" si="0"/>
        <v>0</v>
      </c>
      <c r="H11" s="21">
        <f t="shared" si="0"/>
        <v>0</v>
      </c>
      <c r="I11" s="100"/>
    </row>
    <row r="12" spans="1:16" x14ac:dyDescent="0.3">
      <c r="A12" s="71">
        <f>'Budget Modification'!A12</f>
        <v>0</v>
      </c>
      <c r="B12" s="2"/>
      <c r="C12" s="4">
        <f>'Budget Modification'!D12</f>
        <v>0</v>
      </c>
      <c r="D12" s="74">
        <f t="shared" si="1"/>
        <v>0</v>
      </c>
      <c r="E12" s="4">
        <f>'Budget Modification'!F12</f>
        <v>0</v>
      </c>
      <c r="F12" s="74">
        <f t="shared" si="2"/>
        <v>0</v>
      </c>
      <c r="G12" s="21">
        <f t="shared" si="0"/>
        <v>0</v>
      </c>
      <c r="H12" s="21">
        <f t="shared" si="0"/>
        <v>0</v>
      </c>
      <c r="I12" s="100"/>
    </row>
    <row r="13" spans="1:16" x14ac:dyDescent="0.3">
      <c r="A13" s="131" t="s">
        <v>17</v>
      </c>
      <c r="B13" s="132"/>
      <c r="C13" s="39">
        <f>SUM(C10:C12)</f>
        <v>0</v>
      </c>
      <c r="D13" s="40">
        <f>SUM(D10:D12)</f>
        <v>0</v>
      </c>
      <c r="E13" s="39">
        <f t="shared" ref="E13:I13" si="3">SUM(E10:E12)</f>
        <v>0</v>
      </c>
      <c r="F13" s="40">
        <f t="shared" si="3"/>
        <v>0</v>
      </c>
      <c r="G13" s="39">
        <f t="shared" si="3"/>
        <v>0</v>
      </c>
      <c r="H13" s="40">
        <f>SUM(H10:H12)</f>
        <v>0</v>
      </c>
      <c r="I13" s="41">
        <f t="shared" si="3"/>
        <v>0</v>
      </c>
    </row>
    <row r="15" spans="1:16" x14ac:dyDescent="0.3">
      <c r="A15" s="3" t="s">
        <v>9</v>
      </c>
    </row>
    <row r="16" spans="1:16" x14ac:dyDescent="0.3">
      <c r="A16" t="s">
        <v>4</v>
      </c>
    </row>
    <row r="17" spans="1:12" ht="28.8" customHeight="1" x14ac:dyDescent="0.3">
      <c r="A17" s="24" t="s">
        <v>59</v>
      </c>
      <c r="B17" s="24" t="s">
        <v>60</v>
      </c>
      <c r="C17" s="1" t="s">
        <v>55</v>
      </c>
      <c r="D17" s="1" t="s">
        <v>63</v>
      </c>
      <c r="E17" s="1" t="s">
        <v>56</v>
      </c>
      <c r="F17" s="1" t="s">
        <v>64</v>
      </c>
      <c r="G17" s="24" t="s">
        <v>61</v>
      </c>
      <c r="H17" s="24" t="s">
        <v>66</v>
      </c>
      <c r="I17" s="1" t="s">
        <v>57</v>
      </c>
      <c r="J17" s="1" t="s">
        <v>67</v>
      </c>
      <c r="K17" s="1" t="s">
        <v>72</v>
      </c>
    </row>
    <row r="18" spans="1:12" x14ac:dyDescent="0.3">
      <c r="A18" s="71">
        <f>'Budget Modification'!A18</f>
        <v>0</v>
      </c>
      <c r="B18" s="71">
        <f>'Budget Modification'!B18</f>
        <v>0</v>
      </c>
      <c r="C18" s="4">
        <f>'Budget Modification'!D18</f>
        <v>0</v>
      </c>
      <c r="D18" s="74">
        <f>C18</f>
        <v>0</v>
      </c>
      <c r="E18" s="4">
        <f>'Budget Modification'!F18</f>
        <v>0</v>
      </c>
      <c r="F18" s="74">
        <f>E18</f>
        <v>0</v>
      </c>
      <c r="G18" s="20">
        <f>'Budget Modification'!H18</f>
        <v>0</v>
      </c>
      <c r="H18" s="75">
        <f>G18</f>
        <v>0</v>
      </c>
      <c r="I18" s="4">
        <f t="shared" ref="I18:J21" si="4">(C18+E18)*G18+(C18+E18)</f>
        <v>0</v>
      </c>
      <c r="J18" s="4">
        <f t="shared" si="4"/>
        <v>0</v>
      </c>
      <c r="K18" s="100"/>
    </row>
    <row r="19" spans="1:12" x14ac:dyDescent="0.3">
      <c r="A19" s="71">
        <f>'Budget Modification'!A19</f>
        <v>0</v>
      </c>
      <c r="B19" s="71">
        <f>'Budget Modification'!B19</f>
        <v>0</v>
      </c>
      <c r="C19" s="4">
        <f>'Budget Modification'!D19</f>
        <v>0</v>
      </c>
      <c r="D19" s="74">
        <f t="shared" ref="D19:D21" si="5">C19</f>
        <v>0</v>
      </c>
      <c r="E19" s="4">
        <f>'Budget Modification'!F19</f>
        <v>0</v>
      </c>
      <c r="F19" s="74">
        <f t="shared" ref="F19:F21" si="6">E19</f>
        <v>0</v>
      </c>
      <c r="G19" s="20">
        <f>'Budget Modification'!H19</f>
        <v>0</v>
      </c>
      <c r="H19" s="75">
        <f t="shared" ref="H19:H21" si="7">G19</f>
        <v>0</v>
      </c>
      <c r="I19" s="4">
        <f t="shared" si="4"/>
        <v>0</v>
      </c>
      <c r="J19" s="4">
        <f t="shared" si="4"/>
        <v>0</v>
      </c>
      <c r="K19" s="100"/>
    </row>
    <row r="20" spans="1:12" x14ac:dyDescent="0.3">
      <c r="A20" s="71">
        <f>'Budget Modification'!A20</f>
        <v>0</v>
      </c>
      <c r="B20" s="71">
        <f>'Budget Modification'!B20</f>
        <v>0</v>
      </c>
      <c r="C20" s="4">
        <f>'Budget Modification'!D20</f>
        <v>0</v>
      </c>
      <c r="D20" s="74">
        <f t="shared" si="5"/>
        <v>0</v>
      </c>
      <c r="E20" s="4">
        <f>'Budget Modification'!F20</f>
        <v>0</v>
      </c>
      <c r="F20" s="74">
        <f t="shared" si="6"/>
        <v>0</v>
      </c>
      <c r="G20" s="20">
        <f>'Budget Modification'!H20</f>
        <v>0</v>
      </c>
      <c r="H20" s="75">
        <f t="shared" si="7"/>
        <v>0</v>
      </c>
      <c r="I20" s="4">
        <f t="shared" si="4"/>
        <v>0</v>
      </c>
      <c r="J20" s="4">
        <f t="shared" si="4"/>
        <v>0</v>
      </c>
      <c r="K20" s="100"/>
    </row>
    <row r="21" spans="1:12" x14ac:dyDescent="0.3">
      <c r="A21" s="71">
        <f>'Budget Modification'!A21</f>
        <v>0</v>
      </c>
      <c r="B21" s="71">
        <f>'Budget Modification'!B21</f>
        <v>0</v>
      </c>
      <c r="C21" s="4">
        <f>'Budget Modification'!D21</f>
        <v>0</v>
      </c>
      <c r="D21" s="74">
        <f t="shared" si="5"/>
        <v>0</v>
      </c>
      <c r="E21" s="4">
        <f>'Budget Modification'!F21</f>
        <v>0</v>
      </c>
      <c r="F21" s="74">
        <f t="shared" si="6"/>
        <v>0</v>
      </c>
      <c r="G21" s="20">
        <f>'Budget Modification'!H21</f>
        <v>0</v>
      </c>
      <c r="H21" s="75">
        <f t="shared" si="7"/>
        <v>0</v>
      </c>
      <c r="I21" s="4">
        <f t="shared" si="4"/>
        <v>0</v>
      </c>
      <c r="J21" s="4">
        <f t="shared" si="4"/>
        <v>0</v>
      </c>
      <c r="K21" s="100"/>
    </row>
    <row r="22" spans="1:12" x14ac:dyDescent="0.3">
      <c r="A22" s="131" t="s">
        <v>18</v>
      </c>
      <c r="B22" s="144"/>
      <c r="C22" s="144"/>
      <c r="D22" s="144"/>
      <c r="E22" s="144"/>
      <c r="F22" s="144"/>
      <c r="G22" s="144"/>
      <c r="H22" s="132"/>
      <c r="I22" s="27">
        <f>SUM(I18:I21)</f>
        <v>0</v>
      </c>
      <c r="J22" s="31">
        <f>SUM(J18:J21)</f>
        <v>0</v>
      </c>
      <c r="K22" s="105">
        <f>SUM(K18:K21)</f>
        <v>0</v>
      </c>
    </row>
    <row r="24" spans="1:12" x14ac:dyDescent="0.3">
      <c r="A24" s="3" t="s">
        <v>10</v>
      </c>
    </row>
    <row r="25" spans="1:12" x14ac:dyDescent="0.3">
      <c r="A25" t="s">
        <v>39</v>
      </c>
    </row>
    <row r="26" spans="1:12" ht="28.8" x14ac:dyDescent="0.3">
      <c r="A26" s="24" t="s">
        <v>1</v>
      </c>
      <c r="B26" s="1" t="s">
        <v>44</v>
      </c>
      <c r="C26" s="1" t="s">
        <v>55</v>
      </c>
      <c r="D26" s="1" t="s">
        <v>63</v>
      </c>
      <c r="E26" s="1" t="s">
        <v>56</v>
      </c>
      <c r="F26" s="1" t="s">
        <v>64</v>
      </c>
      <c r="G26" s="1" t="s">
        <v>57</v>
      </c>
      <c r="H26" s="1" t="s">
        <v>67</v>
      </c>
      <c r="I26" s="1" t="s">
        <v>72</v>
      </c>
    </row>
    <row r="27" spans="1:12" x14ac:dyDescent="0.3">
      <c r="A27" s="71">
        <f>'Budget Modification'!A27</f>
        <v>0</v>
      </c>
      <c r="B27" s="71">
        <f>'Budget Modification'!B27</f>
        <v>0</v>
      </c>
      <c r="C27" s="4">
        <f>'Budget Modification'!D27</f>
        <v>0</v>
      </c>
      <c r="D27" s="74">
        <f>C27</f>
        <v>0</v>
      </c>
      <c r="E27" s="4">
        <f>'Budget Modification'!F21</f>
        <v>0</v>
      </c>
      <c r="F27" s="74">
        <f>E27</f>
        <v>0</v>
      </c>
      <c r="G27" s="21">
        <f t="shared" ref="G27:H29" si="8">SUM(C27,E27)</f>
        <v>0</v>
      </c>
      <c r="H27" s="21">
        <f t="shared" si="8"/>
        <v>0</v>
      </c>
      <c r="I27" s="101"/>
    </row>
    <row r="28" spans="1:12" x14ac:dyDescent="0.3">
      <c r="A28" s="71">
        <f>'Budget Modification'!A28</f>
        <v>0</v>
      </c>
      <c r="B28" s="71">
        <f>'Budget Modification'!B28</f>
        <v>0</v>
      </c>
      <c r="C28" s="4">
        <f>'Budget Modification'!D28</f>
        <v>0</v>
      </c>
      <c r="D28" s="74">
        <f t="shared" ref="D28:D29" si="9">C28</f>
        <v>0</v>
      </c>
      <c r="E28" s="4">
        <f>'Budget Modification'!F22</f>
        <v>0</v>
      </c>
      <c r="F28" s="74">
        <f t="shared" ref="F28:F29" si="10">E28</f>
        <v>0</v>
      </c>
      <c r="G28" s="21">
        <f t="shared" si="8"/>
        <v>0</v>
      </c>
      <c r="H28" s="21">
        <f t="shared" si="8"/>
        <v>0</v>
      </c>
      <c r="I28" s="101"/>
    </row>
    <row r="29" spans="1:12" x14ac:dyDescent="0.3">
      <c r="A29" s="71">
        <f>'Budget Modification'!A29</f>
        <v>0</v>
      </c>
      <c r="B29" s="71">
        <f>'Budget Modification'!B29</f>
        <v>0</v>
      </c>
      <c r="C29" s="4">
        <f>'Budget Modification'!D29</f>
        <v>0</v>
      </c>
      <c r="D29" s="74">
        <f t="shared" si="9"/>
        <v>0</v>
      </c>
      <c r="E29" s="4">
        <f>'Budget Modification'!F23</f>
        <v>0</v>
      </c>
      <c r="F29" s="74">
        <f t="shared" si="10"/>
        <v>0</v>
      </c>
      <c r="G29" s="21">
        <f t="shared" si="8"/>
        <v>0</v>
      </c>
      <c r="H29" s="21">
        <f t="shared" si="8"/>
        <v>0</v>
      </c>
      <c r="I29" s="101"/>
    </row>
    <row r="30" spans="1:12" x14ac:dyDescent="0.3">
      <c r="A30" s="131" t="s">
        <v>19</v>
      </c>
      <c r="B30" s="132"/>
      <c r="C30" s="34">
        <f>SUM(C27:C29)</f>
        <v>0</v>
      </c>
      <c r="D30" s="35">
        <f>SUM(D27:D29)</f>
        <v>0</v>
      </c>
      <c r="E30" s="34">
        <f t="shared" ref="E30:I30" si="11">SUM(E27:E29)</f>
        <v>0</v>
      </c>
      <c r="F30" s="35">
        <f t="shared" si="11"/>
        <v>0</v>
      </c>
      <c r="G30" s="34">
        <f>SUM(G27:G29)</f>
        <v>0</v>
      </c>
      <c r="H30" s="35">
        <f>SUM(H27:H29)</f>
        <v>0</v>
      </c>
      <c r="I30" s="36">
        <f t="shared" si="11"/>
        <v>0</v>
      </c>
    </row>
    <row r="31" spans="1:12" x14ac:dyDescent="0.3">
      <c r="E31" s="6"/>
    </row>
    <row r="32" spans="1:12" ht="29.4" thickBot="1" x14ac:dyDescent="0.35">
      <c r="H32" s="6"/>
      <c r="I32" s="25" t="s">
        <v>58</v>
      </c>
      <c r="J32" s="25" t="s">
        <v>68</v>
      </c>
      <c r="K32" s="29" t="s">
        <v>72</v>
      </c>
      <c r="L32" s="43" t="s">
        <v>71</v>
      </c>
    </row>
    <row r="33" spans="1:12" ht="16.2" customHeight="1" thickBot="1" x14ac:dyDescent="0.35">
      <c r="A33" s="139" t="s">
        <v>50</v>
      </c>
      <c r="B33" s="140"/>
      <c r="C33" s="140"/>
      <c r="D33" s="140"/>
      <c r="E33" s="140"/>
      <c r="F33" s="140"/>
      <c r="G33" s="140"/>
      <c r="H33" s="141"/>
      <c r="I33" s="125">
        <f>SUM(G13,I22,G30)</f>
        <v>0</v>
      </c>
      <c r="J33" s="126">
        <f>SUM(H13,J22,H30)</f>
        <v>0</v>
      </c>
      <c r="K33" s="116">
        <f>SUM(I13,K22,I30)</f>
        <v>0</v>
      </c>
      <c r="L33" s="117">
        <f>J33-K33</f>
        <v>0</v>
      </c>
    </row>
    <row r="34" spans="1:12" ht="15" customHeight="1" x14ac:dyDescent="0.3">
      <c r="A34" s="7"/>
      <c r="B34" s="7"/>
      <c r="C34" s="7"/>
      <c r="D34" s="7"/>
      <c r="E34" s="7"/>
      <c r="F34" s="7"/>
    </row>
    <row r="35" spans="1:12" ht="18" x14ac:dyDescent="0.3">
      <c r="A35" s="135" t="s">
        <v>12</v>
      </c>
      <c r="B35" s="135"/>
      <c r="C35" s="135"/>
      <c r="D35" s="135"/>
      <c r="E35" s="135"/>
      <c r="F35" s="135"/>
      <c r="G35" s="135"/>
      <c r="H35" s="135"/>
      <c r="I35" s="135"/>
      <c r="J35" s="135"/>
      <c r="K35" s="135"/>
      <c r="L35" s="135"/>
    </row>
    <row r="36" spans="1:12" x14ac:dyDescent="0.3">
      <c r="A36" s="3" t="s">
        <v>13</v>
      </c>
    </row>
    <row r="37" spans="1:12" x14ac:dyDescent="0.3">
      <c r="A37" t="s">
        <v>14</v>
      </c>
    </row>
    <row r="38" spans="1:12" ht="28.8" x14ac:dyDescent="0.3">
      <c r="A38" s="145" t="s">
        <v>8</v>
      </c>
      <c r="B38" s="146"/>
      <c r="C38" s="1" t="s">
        <v>55</v>
      </c>
      <c r="D38" s="1" t="s">
        <v>63</v>
      </c>
      <c r="E38" s="1" t="s">
        <v>56</v>
      </c>
      <c r="F38" s="1" t="s">
        <v>64</v>
      </c>
      <c r="G38" s="1" t="s">
        <v>57</v>
      </c>
      <c r="H38" s="1" t="s">
        <v>67</v>
      </c>
      <c r="I38" s="1" t="s">
        <v>72</v>
      </c>
    </row>
    <row r="39" spans="1:12" x14ac:dyDescent="0.3">
      <c r="A39" s="159">
        <f>'Budget Modification'!A39</f>
        <v>0</v>
      </c>
      <c r="B39" s="158"/>
      <c r="C39" s="4">
        <f>'Budget Modification'!D39</f>
        <v>0</v>
      </c>
      <c r="D39" s="74">
        <f>C39</f>
        <v>0</v>
      </c>
      <c r="E39" s="4">
        <f>'Budget Modification'!F29</f>
        <v>0</v>
      </c>
      <c r="F39" s="74">
        <f>E39</f>
        <v>0</v>
      </c>
      <c r="G39" s="28">
        <f t="shared" ref="G39:H41" si="12">SUM(C39,E39)</f>
        <v>0</v>
      </c>
      <c r="H39" s="28">
        <f t="shared" si="12"/>
        <v>0</v>
      </c>
      <c r="I39" s="100"/>
    </row>
    <row r="40" spans="1:12" x14ac:dyDescent="0.3">
      <c r="A40" s="159">
        <f>'Budget Modification'!A40</f>
        <v>0</v>
      </c>
      <c r="B40" s="158"/>
      <c r="C40" s="4">
        <f>'Budget Modification'!D40</f>
        <v>0</v>
      </c>
      <c r="D40" s="74">
        <f t="shared" ref="D40:D41" si="13">C40</f>
        <v>0</v>
      </c>
      <c r="E40" s="4">
        <f>'Budget Modification'!F30</f>
        <v>0</v>
      </c>
      <c r="F40" s="74">
        <f t="shared" ref="F40:F41" si="14">E40</f>
        <v>0</v>
      </c>
      <c r="G40" s="28">
        <f t="shared" si="12"/>
        <v>0</v>
      </c>
      <c r="H40" s="28">
        <f t="shared" si="12"/>
        <v>0</v>
      </c>
      <c r="I40" s="100"/>
    </row>
    <row r="41" spans="1:12" x14ac:dyDescent="0.3">
      <c r="A41" s="159">
        <f>'Budget Modification'!A41</f>
        <v>0</v>
      </c>
      <c r="B41" s="158"/>
      <c r="C41" s="4">
        <f>'Budget Modification'!D41</f>
        <v>0</v>
      </c>
      <c r="D41" s="74">
        <f t="shared" si="13"/>
        <v>0</v>
      </c>
      <c r="E41" s="4">
        <f>'Budget Modification'!F31</f>
        <v>0</v>
      </c>
      <c r="F41" s="74">
        <f t="shared" si="14"/>
        <v>0</v>
      </c>
      <c r="G41" s="28">
        <f t="shared" si="12"/>
        <v>0</v>
      </c>
      <c r="H41" s="28">
        <f t="shared" si="12"/>
        <v>0</v>
      </c>
      <c r="I41" s="100"/>
    </row>
    <row r="42" spans="1:12" x14ac:dyDescent="0.3">
      <c r="A42" s="131" t="s">
        <v>20</v>
      </c>
      <c r="B42" s="132"/>
      <c r="C42" s="37">
        <f>SUM(C39:C41)</f>
        <v>0</v>
      </c>
      <c r="D42" s="38">
        <f>SUM(D39:D41)</f>
        <v>0</v>
      </c>
      <c r="E42" s="37">
        <f t="shared" ref="E42:F42" si="15">SUM(E39:E41)</f>
        <v>0</v>
      </c>
      <c r="F42" s="38">
        <f t="shared" si="15"/>
        <v>0</v>
      </c>
      <c r="G42" s="27">
        <f>SUM(G39:G41)</f>
        <v>0</v>
      </c>
      <c r="H42" s="31">
        <f>SUM(H39:H41)</f>
        <v>0</v>
      </c>
      <c r="I42" s="105">
        <f>SUM(I39:I41)</f>
        <v>0</v>
      </c>
    </row>
    <row r="44" spans="1:12" x14ac:dyDescent="0.3">
      <c r="A44" s="3" t="s">
        <v>15</v>
      </c>
    </row>
    <row r="45" spans="1:12" x14ac:dyDescent="0.3">
      <c r="A45" t="s">
        <v>16</v>
      </c>
    </row>
    <row r="46" spans="1:12" ht="28.8" x14ac:dyDescent="0.3">
      <c r="A46" s="143" t="s">
        <v>8</v>
      </c>
      <c r="B46" s="143"/>
      <c r="C46" s="1" t="s">
        <v>55</v>
      </c>
      <c r="D46" s="1" t="s">
        <v>63</v>
      </c>
      <c r="E46" s="1" t="s">
        <v>56</v>
      </c>
      <c r="F46" s="1" t="s">
        <v>64</v>
      </c>
      <c r="G46" s="1" t="s">
        <v>57</v>
      </c>
      <c r="H46" s="1" t="s">
        <v>67</v>
      </c>
      <c r="I46" s="1" t="s">
        <v>72</v>
      </c>
    </row>
    <row r="47" spans="1:12" x14ac:dyDescent="0.3">
      <c r="A47" s="157">
        <f>'Budget Modification'!A47</f>
        <v>0</v>
      </c>
      <c r="B47" s="158"/>
      <c r="C47" s="4">
        <f>'Budget Modification'!D47</f>
        <v>0</v>
      </c>
      <c r="D47" s="74">
        <f>C47</f>
        <v>0</v>
      </c>
      <c r="E47" s="4">
        <f>'Budget Modification'!F47</f>
        <v>0</v>
      </c>
      <c r="F47" s="74">
        <f>E47</f>
        <v>0</v>
      </c>
      <c r="G47" s="28">
        <f t="shared" ref="G47:H49" si="16">SUM(C47,E47)</f>
        <v>0</v>
      </c>
      <c r="H47" s="28">
        <f t="shared" si="16"/>
        <v>0</v>
      </c>
      <c r="I47" s="100"/>
    </row>
    <row r="48" spans="1:12" x14ac:dyDescent="0.3">
      <c r="A48" s="157">
        <f>'Budget Modification'!A48</f>
        <v>0</v>
      </c>
      <c r="B48" s="158"/>
      <c r="C48" s="4">
        <f>'Budget Modification'!D48</f>
        <v>0</v>
      </c>
      <c r="D48" s="74">
        <f t="shared" ref="D48:D49" si="17">C48</f>
        <v>0</v>
      </c>
      <c r="E48" s="4">
        <f>'Budget Modification'!F48</f>
        <v>0</v>
      </c>
      <c r="F48" s="74">
        <f t="shared" ref="F48:F49" si="18">E48</f>
        <v>0</v>
      </c>
      <c r="G48" s="28">
        <f t="shared" si="16"/>
        <v>0</v>
      </c>
      <c r="H48" s="28">
        <f t="shared" si="16"/>
        <v>0</v>
      </c>
      <c r="I48" s="100"/>
    </row>
    <row r="49" spans="1:9" x14ac:dyDescent="0.3">
      <c r="A49" s="157">
        <f>'Budget Modification'!A49</f>
        <v>0</v>
      </c>
      <c r="B49" s="158"/>
      <c r="C49" s="4">
        <f>'Budget Modification'!D49</f>
        <v>0</v>
      </c>
      <c r="D49" s="74">
        <f t="shared" si="17"/>
        <v>0</v>
      </c>
      <c r="E49" s="4">
        <f>'Budget Modification'!F49</f>
        <v>0</v>
      </c>
      <c r="F49" s="74">
        <f t="shared" si="18"/>
        <v>0</v>
      </c>
      <c r="G49" s="28">
        <f t="shared" si="16"/>
        <v>0</v>
      </c>
      <c r="H49" s="28">
        <f t="shared" si="16"/>
        <v>0</v>
      </c>
      <c r="I49" s="100"/>
    </row>
    <row r="50" spans="1:9" x14ac:dyDescent="0.3">
      <c r="A50" s="131" t="s">
        <v>21</v>
      </c>
      <c r="B50" s="132"/>
      <c r="C50" s="37">
        <f>SUM(C47:C49)</f>
        <v>0</v>
      </c>
      <c r="D50" s="38">
        <f>SUM(D47:D49)</f>
        <v>0</v>
      </c>
      <c r="E50" s="37">
        <f t="shared" ref="E50" si="19">SUM(E47:E49)</f>
        <v>0</v>
      </c>
      <c r="F50" s="38">
        <f>SUM(F47:F49)</f>
        <v>0</v>
      </c>
      <c r="G50" s="27">
        <f>SUM(G47:G49)</f>
        <v>0</v>
      </c>
      <c r="H50" s="31">
        <f>SUM(H47:H49)</f>
        <v>0</v>
      </c>
      <c r="I50" s="105">
        <f>SUM(I47:I49)</f>
        <v>0</v>
      </c>
    </row>
    <row r="52" spans="1:9" x14ac:dyDescent="0.3">
      <c r="A52" s="3" t="s">
        <v>22</v>
      </c>
    </row>
    <row r="53" spans="1:9" x14ac:dyDescent="0.3">
      <c r="A53" t="s">
        <v>24</v>
      </c>
    </row>
    <row r="54" spans="1:9" ht="28.8" x14ac:dyDescent="0.3">
      <c r="A54" s="143" t="s">
        <v>8</v>
      </c>
      <c r="B54" s="143"/>
      <c r="C54" s="1" t="s">
        <v>55</v>
      </c>
      <c r="D54" s="1" t="s">
        <v>63</v>
      </c>
      <c r="E54" s="1" t="s">
        <v>56</v>
      </c>
      <c r="F54" s="1" t="s">
        <v>64</v>
      </c>
      <c r="G54" s="1" t="s">
        <v>57</v>
      </c>
      <c r="H54" s="1" t="s">
        <v>67</v>
      </c>
      <c r="I54" s="1" t="s">
        <v>72</v>
      </c>
    </row>
    <row r="55" spans="1:9" x14ac:dyDescent="0.3">
      <c r="A55" s="157">
        <f>'Budget Modification'!A55</f>
        <v>0</v>
      </c>
      <c r="B55" s="158"/>
      <c r="C55" s="4">
        <f>'Budget Modification'!D55</f>
        <v>0</v>
      </c>
      <c r="D55" s="74">
        <f>C55</f>
        <v>0</v>
      </c>
      <c r="E55" s="4">
        <f>'Budget Modification'!F55</f>
        <v>0</v>
      </c>
      <c r="F55" s="74">
        <f>E55</f>
        <v>0</v>
      </c>
      <c r="G55" s="28">
        <f t="shared" ref="G55:H57" si="20">SUM(C55,E55)</f>
        <v>0</v>
      </c>
      <c r="H55" s="28">
        <f t="shared" si="20"/>
        <v>0</v>
      </c>
      <c r="I55" s="100"/>
    </row>
    <row r="56" spans="1:9" x14ac:dyDescent="0.3">
      <c r="A56" s="157">
        <f>'Budget Modification'!A56</f>
        <v>0</v>
      </c>
      <c r="B56" s="158"/>
      <c r="C56" s="4">
        <f>'Budget Modification'!D56</f>
        <v>0</v>
      </c>
      <c r="D56" s="74">
        <f t="shared" ref="D56:D57" si="21">C56</f>
        <v>0</v>
      </c>
      <c r="E56" s="4">
        <f>'Budget Modification'!F56</f>
        <v>0</v>
      </c>
      <c r="F56" s="74">
        <f t="shared" ref="F56:F57" si="22">E56</f>
        <v>0</v>
      </c>
      <c r="G56" s="28">
        <f t="shared" si="20"/>
        <v>0</v>
      </c>
      <c r="H56" s="28">
        <f t="shared" si="20"/>
        <v>0</v>
      </c>
      <c r="I56" s="100"/>
    </row>
    <row r="57" spans="1:9" x14ac:dyDescent="0.3">
      <c r="A57" s="157">
        <f>'Budget Modification'!A57</f>
        <v>0</v>
      </c>
      <c r="B57" s="158"/>
      <c r="C57" s="4">
        <f>'Budget Modification'!D57</f>
        <v>0</v>
      </c>
      <c r="D57" s="74">
        <f t="shared" si="21"/>
        <v>0</v>
      </c>
      <c r="E57" s="4">
        <f>'Budget Modification'!F57</f>
        <v>0</v>
      </c>
      <c r="F57" s="74">
        <f t="shared" si="22"/>
        <v>0</v>
      </c>
      <c r="G57" s="28">
        <f t="shared" si="20"/>
        <v>0</v>
      </c>
      <c r="H57" s="28">
        <f t="shared" si="20"/>
        <v>0</v>
      </c>
      <c r="I57" s="100"/>
    </row>
    <row r="58" spans="1:9" x14ac:dyDescent="0.3">
      <c r="A58" s="131" t="s">
        <v>23</v>
      </c>
      <c r="B58" s="132"/>
      <c r="C58" s="37">
        <f>SUM(C55:C57)</f>
        <v>0</v>
      </c>
      <c r="D58" s="38">
        <f>SUM(D55:D57)</f>
        <v>0</v>
      </c>
      <c r="E58" s="37">
        <f t="shared" ref="E58" si="23">SUM(E55:E57)</f>
        <v>0</v>
      </c>
      <c r="F58" s="38">
        <f>SUM(F55:F57)</f>
        <v>0</v>
      </c>
      <c r="G58" s="27">
        <f>SUM(G55:G57)</f>
        <v>0</v>
      </c>
      <c r="H58" s="31">
        <f>SUM(H55:H57)</f>
        <v>0</v>
      </c>
      <c r="I58" s="105">
        <f>SUM(I55:I57)</f>
        <v>0</v>
      </c>
    </row>
    <row r="60" spans="1:9" x14ac:dyDescent="0.3">
      <c r="A60" s="3" t="s">
        <v>25</v>
      </c>
    </row>
    <row r="61" spans="1:9" x14ac:dyDescent="0.3">
      <c r="A61" t="s">
        <v>27</v>
      </c>
    </row>
    <row r="62" spans="1:9" x14ac:dyDescent="0.3">
      <c r="A62" t="s">
        <v>121</v>
      </c>
    </row>
    <row r="63" spans="1:9" ht="28.8" x14ac:dyDescent="0.3">
      <c r="A63" s="143" t="s">
        <v>28</v>
      </c>
      <c r="B63" s="143"/>
      <c r="C63" s="1" t="s">
        <v>55</v>
      </c>
      <c r="D63" s="1" t="s">
        <v>63</v>
      </c>
      <c r="E63" s="1" t="s">
        <v>56</v>
      </c>
      <c r="F63" s="1" t="s">
        <v>64</v>
      </c>
      <c r="G63" s="1" t="s">
        <v>57</v>
      </c>
      <c r="H63" s="1" t="s">
        <v>67</v>
      </c>
      <c r="I63" s="1" t="s">
        <v>72</v>
      </c>
    </row>
    <row r="64" spans="1:9" x14ac:dyDescent="0.3">
      <c r="A64" s="157">
        <f>'Budget Modification'!A64</f>
        <v>0</v>
      </c>
      <c r="B64" s="158"/>
      <c r="C64" s="4">
        <f>'Budget Modification'!D64</f>
        <v>0</v>
      </c>
      <c r="D64" s="74">
        <f>C64</f>
        <v>0</v>
      </c>
      <c r="E64" s="4">
        <f>'Budget Modification'!F64</f>
        <v>0</v>
      </c>
      <c r="F64" s="74">
        <f>E64</f>
        <v>0</v>
      </c>
      <c r="G64" s="28">
        <f t="shared" ref="G64:H66" si="24">SUM(C64,E64)</f>
        <v>0</v>
      </c>
      <c r="H64" s="28">
        <f t="shared" si="24"/>
        <v>0</v>
      </c>
      <c r="I64" s="100"/>
    </row>
    <row r="65" spans="1:12" x14ac:dyDescent="0.3">
      <c r="A65" s="157">
        <f>'Budget Modification'!A65</f>
        <v>0</v>
      </c>
      <c r="B65" s="158"/>
      <c r="C65" s="4">
        <f>'Budget Modification'!D65</f>
        <v>0</v>
      </c>
      <c r="D65" s="74">
        <f t="shared" ref="D65:D66" si="25">C65</f>
        <v>0</v>
      </c>
      <c r="E65" s="4">
        <f>'Budget Modification'!F65</f>
        <v>0</v>
      </c>
      <c r="F65" s="74">
        <f t="shared" ref="F65:F66" si="26">E65</f>
        <v>0</v>
      </c>
      <c r="G65" s="28">
        <f t="shared" si="24"/>
        <v>0</v>
      </c>
      <c r="H65" s="28">
        <f t="shared" si="24"/>
        <v>0</v>
      </c>
      <c r="I65" s="100"/>
    </row>
    <row r="66" spans="1:12" x14ac:dyDescent="0.3">
      <c r="A66" s="157">
        <f>'Budget Modification'!A66</f>
        <v>0</v>
      </c>
      <c r="B66" s="158"/>
      <c r="C66" s="4">
        <f>'Budget Modification'!D66</f>
        <v>0</v>
      </c>
      <c r="D66" s="74">
        <f t="shared" si="25"/>
        <v>0</v>
      </c>
      <c r="E66" s="4">
        <f>'Budget Modification'!F66</f>
        <v>0</v>
      </c>
      <c r="F66" s="74">
        <f t="shared" si="26"/>
        <v>0</v>
      </c>
      <c r="G66" s="28">
        <f t="shared" si="24"/>
        <v>0</v>
      </c>
      <c r="H66" s="28">
        <f t="shared" si="24"/>
        <v>0</v>
      </c>
      <c r="I66" s="100"/>
    </row>
    <row r="67" spans="1:12" x14ac:dyDescent="0.3">
      <c r="A67" s="131" t="s">
        <v>26</v>
      </c>
      <c r="B67" s="132"/>
      <c r="C67" s="37">
        <f>SUM(C64:C66)</f>
        <v>0</v>
      </c>
      <c r="D67" s="38">
        <f>SUM(D64:D66)</f>
        <v>0</v>
      </c>
      <c r="E67" s="37">
        <f t="shared" ref="E67" si="27">SUM(E64:E66)</f>
        <v>0</v>
      </c>
      <c r="F67" s="38">
        <f>SUM(F64:F66)</f>
        <v>0</v>
      </c>
      <c r="G67" s="27">
        <f>SUM(G64:G66)</f>
        <v>0</v>
      </c>
      <c r="H67" s="31">
        <f>SUM(H64:H66)</f>
        <v>0</v>
      </c>
      <c r="I67" s="105">
        <f>SUM(I64:I66)</f>
        <v>0</v>
      </c>
    </row>
    <row r="69" spans="1:12" x14ac:dyDescent="0.3">
      <c r="A69" s="3" t="s">
        <v>29</v>
      </c>
    </row>
    <row r="70" spans="1:12" x14ac:dyDescent="0.3">
      <c r="A70" t="s">
        <v>30</v>
      </c>
    </row>
    <row r="71" spans="1:12" ht="28.8" x14ac:dyDescent="0.3">
      <c r="A71" s="143" t="s">
        <v>8</v>
      </c>
      <c r="B71" s="143"/>
      <c r="C71" s="1" t="s">
        <v>55</v>
      </c>
      <c r="D71" s="1" t="s">
        <v>63</v>
      </c>
      <c r="E71" s="1" t="s">
        <v>56</v>
      </c>
      <c r="F71" s="1" t="s">
        <v>64</v>
      </c>
      <c r="G71" s="1" t="s">
        <v>57</v>
      </c>
      <c r="H71" s="1" t="s">
        <v>67</v>
      </c>
      <c r="I71" s="1" t="s">
        <v>72</v>
      </c>
    </row>
    <row r="72" spans="1:12" x14ac:dyDescent="0.3">
      <c r="A72" s="157">
        <f>'Budget Modification'!A72</f>
        <v>0</v>
      </c>
      <c r="B72" s="158"/>
      <c r="C72" s="4">
        <f>'Budget Modification'!D72</f>
        <v>0</v>
      </c>
      <c r="D72" s="74">
        <f>C72</f>
        <v>0</v>
      </c>
      <c r="E72" s="4">
        <f>'Budget Modification'!F72</f>
        <v>0</v>
      </c>
      <c r="F72" s="74">
        <f>E72</f>
        <v>0</v>
      </c>
      <c r="G72" s="28">
        <f t="shared" ref="G72:H74" si="28">SUM(C72,E72)</f>
        <v>0</v>
      </c>
      <c r="H72" s="28">
        <f t="shared" si="28"/>
        <v>0</v>
      </c>
      <c r="I72" s="100"/>
    </row>
    <row r="73" spans="1:12" x14ac:dyDescent="0.3">
      <c r="A73" s="157">
        <f>'Budget Modification'!A73</f>
        <v>0</v>
      </c>
      <c r="B73" s="158"/>
      <c r="C73" s="4">
        <f>'Budget Modification'!D73</f>
        <v>0</v>
      </c>
      <c r="D73" s="74">
        <f t="shared" ref="D73:D74" si="29">C73</f>
        <v>0</v>
      </c>
      <c r="E73" s="4">
        <f>'Budget Modification'!F73</f>
        <v>0</v>
      </c>
      <c r="F73" s="74">
        <f t="shared" ref="F73:F74" si="30">E73</f>
        <v>0</v>
      </c>
      <c r="G73" s="28">
        <f t="shared" si="28"/>
        <v>0</v>
      </c>
      <c r="H73" s="28">
        <f t="shared" si="28"/>
        <v>0</v>
      </c>
      <c r="I73" s="100"/>
    </row>
    <row r="74" spans="1:12" x14ac:dyDescent="0.3">
      <c r="A74" s="157">
        <f>'Budget Modification'!A74</f>
        <v>0</v>
      </c>
      <c r="B74" s="158"/>
      <c r="C74" s="4">
        <f>'Budget Modification'!D74</f>
        <v>0</v>
      </c>
      <c r="D74" s="74">
        <f t="shared" si="29"/>
        <v>0</v>
      </c>
      <c r="E74" s="4">
        <f>'Budget Modification'!F74</f>
        <v>0</v>
      </c>
      <c r="F74" s="74">
        <f t="shared" si="30"/>
        <v>0</v>
      </c>
      <c r="G74" s="28">
        <f t="shared" si="28"/>
        <v>0</v>
      </c>
      <c r="H74" s="28">
        <f t="shared" si="28"/>
        <v>0</v>
      </c>
      <c r="I74" s="100"/>
    </row>
    <row r="75" spans="1:12" x14ac:dyDescent="0.3">
      <c r="A75" s="131" t="s">
        <v>31</v>
      </c>
      <c r="B75" s="132"/>
      <c r="C75" s="37">
        <f>SUM(C72:C74)</f>
        <v>0</v>
      </c>
      <c r="D75" s="38">
        <f>SUM(D72:D74)</f>
        <v>0</v>
      </c>
      <c r="E75" s="37">
        <f t="shared" ref="E75" si="31">SUM(E72:E74)</f>
        <v>0</v>
      </c>
      <c r="F75" s="38">
        <f>SUM(F72:F74)</f>
        <v>0</v>
      </c>
      <c r="G75" s="27">
        <f>SUM(G72:G74)</f>
        <v>0</v>
      </c>
      <c r="H75" s="31">
        <f>SUM(H72:H74)</f>
        <v>0</v>
      </c>
      <c r="I75" s="105">
        <f>SUM(I72:I74)</f>
        <v>0</v>
      </c>
    </row>
    <row r="77" spans="1:12" ht="29.4" thickBot="1" x14ac:dyDescent="0.35">
      <c r="I77" s="25" t="s">
        <v>58</v>
      </c>
      <c r="J77" s="25" t="s">
        <v>68</v>
      </c>
      <c r="K77" s="29" t="s">
        <v>72</v>
      </c>
      <c r="L77" s="43" t="s">
        <v>71</v>
      </c>
    </row>
    <row r="78" spans="1:12" ht="16.2" customHeight="1" thickBot="1" x14ac:dyDescent="0.35">
      <c r="A78" s="139" t="s">
        <v>36</v>
      </c>
      <c r="B78" s="140"/>
      <c r="C78" s="140"/>
      <c r="D78" s="140"/>
      <c r="E78" s="140"/>
      <c r="F78" s="140"/>
      <c r="G78" s="140"/>
      <c r="H78" s="141"/>
      <c r="I78" s="123">
        <f>SUM(G42,G50,G58,G67,G75)</f>
        <v>0</v>
      </c>
      <c r="J78" s="124">
        <f>SUM(H42,H50,H58,H67,H75)</f>
        <v>0</v>
      </c>
      <c r="K78" s="111">
        <f>SUM(I42,I50,I58,I67,I75)</f>
        <v>0</v>
      </c>
      <c r="L78" s="118">
        <f>J78-K78</f>
        <v>0</v>
      </c>
    </row>
    <row r="80" spans="1:12" ht="18" x14ac:dyDescent="0.3">
      <c r="A80" s="135" t="s">
        <v>38</v>
      </c>
      <c r="B80" s="135"/>
      <c r="C80" s="135"/>
      <c r="D80" s="135"/>
      <c r="E80" s="135"/>
      <c r="F80" s="135"/>
      <c r="G80" s="135"/>
      <c r="H80" s="135"/>
      <c r="I80" s="135"/>
      <c r="J80" s="135"/>
      <c r="K80" s="135"/>
      <c r="L80" s="135"/>
    </row>
    <row r="82" spans="1:12" ht="43.8" thickBot="1" x14ac:dyDescent="0.35">
      <c r="F82" s="29" t="s">
        <v>62</v>
      </c>
      <c r="G82" s="29" t="s">
        <v>69</v>
      </c>
      <c r="H82" s="29" t="s">
        <v>118</v>
      </c>
      <c r="I82" s="25" t="s">
        <v>58</v>
      </c>
      <c r="J82" s="25" t="s">
        <v>68</v>
      </c>
      <c r="K82" s="29" t="s">
        <v>73</v>
      </c>
      <c r="L82" s="43" t="s">
        <v>70</v>
      </c>
    </row>
    <row r="83" spans="1:12" ht="15" customHeight="1" thickBot="1" x14ac:dyDescent="0.35">
      <c r="A83" s="136" t="s">
        <v>37</v>
      </c>
      <c r="B83" s="137"/>
      <c r="C83" s="137"/>
      <c r="D83" s="137"/>
      <c r="E83" s="138"/>
      <c r="F83" s="30">
        <f>'Budget Modification'!G83</f>
        <v>0</v>
      </c>
      <c r="G83" s="78">
        <f>F83</f>
        <v>0</v>
      </c>
      <c r="H83" s="128"/>
      <c r="I83" s="113"/>
      <c r="J83" s="120"/>
      <c r="K83" s="110">
        <v>0</v>
      </c>
      <c r="L83" s="108">
        <f>J83-K83</f>
        <v>0</v>
      </c>
    </row>
    <row r="84" spans="1:12" ht="16.5" customHeight="1" thickBot="1" x14ac:dyDescent="0.35">
      <c r="A84" s="136" t="s">
        <v>35</v>
      </c>
      <c r="B84" s="137"/>
      <c r="C84" s="137"/>
      <c r="D84" s="137"/>
      <c r="E84" s="137"/>
      <c r="F84" s="137"/>
      <c r="G84" s="137"/>
      <c r="H84" s="138"/>
      <c r="I84" s="114">
        <f>SUM(I33,I78)</f>
        <v>0</v>
      </c>
      <c r="J84" s="121">
        <f>SUM(J33,J78)</f>
        <v>0</v>
      </c>
      <c r="K84" s="111">
        <f>SUM(K33,K78)</f>
        <v>0</v>
      </c>
      <c r="L84" s="108">
        <f t="shared" ref="L84:L85" si="32">J84-K84</f>
        <v>0</v>
      </c>
    </row>
    <row r="85" spans="1:12" ht="16.2" customHeight="1" thickBot="1" x14ac:dyDescent="0.35">
      <c r="A85" s="139" t="s">
        <v>41</v>
      </c>
      <c r="B85" s="140"/>
      <c r="C85" s="140"/>
      <c r="D85" s="140"/>
      <c r="E85" s="140"/>
      <c r="F85" s="140"/>
      <c r="G85" s="140"/>
      <c r="H85" s="141"/>
      <c r="I85" s="115">
        <f>SUM(I83:I84)</f>
        <v>0</v>
      </c>
      <c r="J85" s="122">
        <f>SUM(J83:J84)</f>
        <v>0</v>
      </c>
      <c r="K85" s="112">
        <f>SUM(K83:K84)</f>
        <v>0</v>
      </c>
      <c r="L85" s="119">
        <f t="shared" si="32"/>
        <v>0</v>
      </c>
    </row>
    <row r="86" spans="1:12" ht="15.6" x14ac:dyDescent="0.3">
      <c r="A86" s="7"/>
      <c r="B86" s="7"/>
      <c r="C86" s="7"/>
      <c r="D86" s="7"/>
      <c r="E86" s="7"/>
      <c r="F86" s="8"/>
    </row>
    <row r="87" spans="1:12" ht="16.5" customHeight="1" x14ac:dyDescent="0.3">
      <c r="A87" s="135" t="s">
        <v>43</v>
      </c>
      <c r="B87" s="135"/>
      <c r="C87" s="135"/>
      <c r="D87" s="135"/>
      <c r="E87" s="135"/>
      <c r="F87" s="135"/>
      <c r="G87" s="135"/>
      <c r="H87" s="135"/>
      <c r="I87" s="135"/>
      <c r="J87" s="135"/>
      <c r="K87" s="135"/>
      <c r="L87" s="135"/>
    </row>
    <row r="88" spans="1:12" x14ac:dyDescent="0.3">
      <c r="A88" t="s">
        <v>33</v>
      </c>
    </row>
    <row r="90" spans="1:12" x14ac:dyDescent="0.3">
      <c r="A90" s="12" t="s">
        <v>48</v>
      </c>
      <c r="B90" s="12" t="s">
        <v>8</v>
      </c>
      <c r="C90" s="1" t="s">
        <v>5</v>
      </c>
      <c r="D90" s="1" t="s">
        <v>6</v>
      </c>
      <c r="E90" s="1" t="s">
        <v>2</v>
      </c>
    </row>
    <row r="91" spans="1:12" x14ac:dyDescent="0.3">
      <c r="A91" s="13">
        <f>'Budget Modification'!A91</f>
        <v>0</v>
      </c>
      <c r="B91" s="13">
        <f>'Budget Modification'!B91</f>
        <v>0</v>
      </c>
      <c r="C91" s="77">
        <f>'Budget Modification'!C91</f>
        <v>0</v>
      </c>
      <c r="D91" s="77">
        <f>'Budget Modification'!D91</f>
        <v>0</v>
      </c>
      <c r="E91" s="21">
        <f>SUM(C91:D91)</f>
        <v>0</v>
      </c>
    </row>
    <row r="92" spans="1:12" x14ac:dyDescent="0.3">
      <c r="A92" s="13">
        <f>'Budget Modification'!A92</f>
        <v>0</v>
      </c>
      <c r="B92" s="13">
        <f>'Budget Modification'!B92</f>
        <v>0</v>
      </c>
      <c r="C92" s="77">
        <f>'Budget Modification'!C92</f>
        <v>0</v>
      </c>
      <c r="D92" s="77">
        <f>'Budget Modification'!D92</f>
        <v>0</v>
      </c>
      <c r="E92" s="21">
        <f>SUM(C92:D92)</f>
        <v>0</v>
      </c>
    </row>
    <row r="93" spans="1:12" ht="15" thickBot="1" x14ac:dyDescent="0.35">
      <c r="A93" s="13">
        <f>'Budget Modification'!A93</f>
        <v>0</v>
      </c>
      <c r="B93" s="13">
        <f>'Budget Modification'!B93</f>
        <v>0</v>
      </c>
      <c r="C93" s="77">
        <f>'Budget Modification'!C93</f>
        <v>0</v>
      </c>
      <c r="D93" s="77">
        <f>'Budget Modification'!D93</f>
        <v>0</v>
      </c>
      <c r="E93" s="21">
        <f>SUM(C93:D93)</f>
        <v>0</v>
      </c>
    </row>
    <row r="94" spans="1:12" ht="15.75" customHeight="1" thickBot="1" x14ac:dyDescent="0.35">
      <c r="A94" s="129" t="s">
        <v>34</v>
      </c>
      <c r="B94" s="129"/>
      <c r="C94" s="129"/>
      <c r="D94" s="130"/>
      <c r="E94" s="22">
        <f>SUM(E91:E93)</f>
        <v>0</v>
      </c>
    </row>
  </sheetData>
  <sheetProtection selectLockedCells="1" selectUnlockedCells="1"/>
  <mergeCells count="39">
    <mergeCell ref="A33:H33"/>
    <mergeCell ref="A4:E4"/>
    <mergeCell ref="A5:L5"/>
    <mergeCell ref="A13:B13"/>
    <mergeCell ref="A22:H22"/>
    <mergeCell ref="A30:B30"/>
    <mergeCell ref="A54:B54"/>
    <mergeCell ref="A35:L35"/>
    <mergeCell ref="A38:B38"/>
    <mergeCell ref="A39:B39"/>
    <mergeCell ref="A40:B40"/>
    <mergeCell ref="A41:B41"/>
    <mergeCell ref="A42:B42"/>
    <mergeCell ref="A46:B46"/>
    <mergeCell ref="A47:B47"/>
    <mergeCell ref="A48:B48"/>
    <mergeCell ref="A49:B49"/>
    <mergeCell ref="A50:B50"/>
    <mergeCell ref="A73:B73"/>
    <mergeCell ref="A55:B55"/>
    <mergeCell ref="A56:B56"/>
    <mergeCell ref="A57:B57"/>
    <mergeCell ref="A58:B58"/>
    <mergeCell ref="A63:B63"/>
    <mergeCell ref="A64:B64"/>
    <mergeCell ref="A65:B65"/>
    <mergeCell ref="A66:B66"/>
    <mergeCell ref="A67:B67"/>
    <mergeCell ref="A71:B71"/>
    <mergeCell ref="A72:B72"/>
    <mergeCell ref="A85:H85"/>
    <mergeCell ref="A87:L87"/>
    <mergeCell ref="A94:D94"/>
    <mergeCell ref="A74:B74"/>
    <mergeCell ref="A75:B75"/>
    <mergeCell ref="A78:H78"/>
    <mergeCell ref="A80:L80"/>
    <mergeCell ref="A83:E83"/>
    <mergeCell ref="A84:H84"/>
  </mergeCells>
  <dataValidations disablePrompts="1" count="2">
    <dataValidation type="list" allowBlank="1" showInputMessage="1" showErrorMessage="1" prompt="Please select one" sqref="B11:B12" xr:uid="{CEDADF2B-588A-4D25-8153-F5D6D02F51DD}">
      <formula1>$P$3:$P$4</formula1>
    </dataValidation>
    <dataValidation type="list" showInputMessage="1" prompt="Please select one" sqref="B10" xr:uid="{BD84071D-9ECF-48AB-AD6F-416F3A469C42}">
      <formula1>$P$3:$P$4</formula1>
    </dataValidation>
  </dataValidations>
  <pageMargins left="0.25" right="0.25" top="0.75" bottom="0.75" header="0.3" footer="0.3"/>
  <pageSetup scale="90" fitToHeight="0" orientation="portrait" r:id="rId1"/>
  <headerFooter>
    <oddHeader xml:space="preserve">&amp;R                                        &amp;G
                                    </oddHeader>
    <oddFooter xml:space="preserve">&amp;C&amp;9Detailed Research Grant Budget Template   &amp;11   </oddFooter>
  </headerFooter>
  <ignoredErrors>
    <ignoredError sqref="E10:E12 E18:E21 G18:G21 E27:E29 E39:E41 E47:E49 E55:E57 E64:E66 E72:E74" 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639503B5A4F1488101E8034974DCC7" ma:contentTypeVersion="13" ma:contentTypeDescription="Create a new document." ma:contentTypeScope="" ma:versionID="20fca4ae19d057368a5fc5faf295f2bc">
  <xsd:schema xmlns:xsd="http://www.w3.org/2001/XMLSchema" xmlns:xs="http://www.w3.org/2001/XMLSchema" xmlns:p="http://schemas.microsoft.com/office/2006/metadata/properties" xmlns:ns3="53f63530-b24a-451a-a0f5-bd77654cec5c" xmlns:ns4="5f187638-91f1-46f8-8692-7bc7f5e76ce1" targetNamespace="http://schemas.microsoft.com/office/2006/metadata/properties" ma:root="true" ma:fieldsID="dc5458e9b1614bc376cc7c868971cc20" ns3:_="" ns4:_="">
    <xsd:import namespace="53f63530-b24a-451a-a0f5-bd77654cec5c"/>
    <xsd:import namespace="5f187638-91f1-46f8-8692-7bc7f5e76ce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f63530-b24a-451a-a0f5-bd77654cec5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187638-91f1-46f8-8692-7bc7f5e76ce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27CD67-2B28-4289-BB4C-681C40A26AE0}">
  <ds:schemaRefs>
    <ds:schemaRef ds:uri="http://schemas.microsoft.com/sharepoint/v3/contenttype/forms"/>
  </ds:schemaRefs>
</ds:datastoreItem>
</file>

<file path=customXml/itemProps2.xml><?xml version="1.0" encoding="utf-8"?>
<ds:datastoreItem xmlns:ds="http://schemas.openxmlformats.org/officeDocument/2006/customXml" ds:itemID="{6E6CB9C3-D4C1-4730-86B4-842CAFEF9452}">
  <ds:schemaRefs>
    <ds:schemaRef ds:uri="53f63530-b24a-451a-a0f5-bd77654cec5c"/>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5f187638-91f1-46f8-8692-7bc7f5e76ce1"/>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C9BBE864-534B-472E-90AB-CDCBD7A8C8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f63530-b24a-451a-a0f5-bd77654cec5c"/>
    <ds:schemaRef ds:uri="5f187638-91f1-46f8-8692-7bc7f5e76c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Budget Instructions</vt:lpstr>
      <vt:lpstr>Proposal Budget</vt:lpstr>
      <vt:lpstr>Budget Justification</vt:lpstr>
      <vt:lpstr>Modification Instructions</vt:lpstr>
      <vt:lpstr>Modification Form</vt:lpstr>
      <vt:lpstr>Budget Modification</vt:lpstr>
      <vt:lpstr>Modification Form 2</vt:lpstr>
      <vt:lpstr>Budget Modification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McGuire</dc:creator>
  <cp:lastModifiedBy>Leslie Bidelson</cp:lastModifiedBy>
  <cp:lastPrinted>2019-10-23T17:23:07Z</cp:lastPrinted>
  <dcterms:created xsi:type="dcterms:W3CDTF">2019-10-09T18:10:54Z</dcterms:created>
  <dcterms:modified xsi:type="dcterms:W3CDTF">2025-09-23T22:19:24Z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0x0101003E639503B5A4F1488101E8034974DCC7</vt:lpwstr>
  </property>
  <property fmtid="{D5CDD505-2E9C-101B-9397-08002B2CF9AE}" pid="3" name="Solution ID">
    <vt:lpwstr>{15727DE6-F92D-4E46-ACB4-0E2C58B31A18}</vt:lpwstr>
  </property>
</Properties>
</file>